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35" windowHeight="8355"/>
  </bookViews>
  <sheets>
    <sheet name="環境家計簿" sheetId="3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E16" i="2"/>
  <c r="F16" i="2"/>
  <c r="G16" i="2"/>
  <c r="H16" i="2"/>
  <c r="I16" i="2"/>
  <c r="J5" i="2"/>
  <c r="J6" i="2"/>
  <c r="J7" i="2"/>
  <c r="J8" i="2"/>
  <c r="J9" i="2"/>
  <c r="J10" i="2"/>
  <c r="J11" i="2"/>
  <c r="J12" i="2"/>
  <c r="J13" i="2"/>
  <c r="J14" i="2"/>
  <c r="J15" i="2"/>
  <c r="I15" i="2"/>
  <c r="H15" i="2"/>
  <c r="G15" i="2"/>
  <c r="F15" i="2"/>
  <c r="E15" i="2"/>
  <c r="D15" i="2"/>
  <c r="C15" i="2"/>
  <c r="E9" i="2"/>
  <c r="D6" i="2"/>
  <c r="B15" i="2" l="1"/>
  <c r="B14" i="2"/>
  <c r="B13" i="2"/>
  <c r="B12" i="2"/>
  <c r="B11" i="2"/>
  <c r="B10" i="2"/>
  <c r="B9" i="2"/>
  <c r="B7" i="2"/>
  <c r="B8" i="2"/>
  <c r="B4" i="2"/>
  <c r="B6" i="2"/>
  <c r="B5" i="2"/>
  <c r="AJ42" i="3" l="1"/>
  <c r="Z42" i="3"/>
  <c r="Q42" i="3"/>
  <c r="H42" i="3"/>
  <c r="AH41" i="3"/>
  <c r="X41" i="3"/>
  <c r="O41" i="3"/>
  <c r="I13" i="2" s="1"/>
  <c r="F41" i="3"/>
  <c r="I12" i="2" s="1"/>
  <c r="AH40" i="3"/>
  <c r="X40" i="3"/>
  <c r="O40" i="3"/>
  <c r="H13" i="2" s="1"/>
  <c r="F40" i="3"/>
  <c r="H12" i="2" s="1"/>
  <c r="AH39" i="3"/>
  <c r="X39" i="3"/>
  <c r="O39" i="3"/>
  <c r="G13" i="2" s="1"/>
  <c r="F39" i="3"/>
  <c r="G12" i="2" s="1"/>
  <c r="AH38" i="3"/>
  <c r="X38" i="3"/>
  <c r="O38" i="3"/>
  <c r="F13" i="2" s="1"/>
  <c r="F38" i="3"/>
  <c r="F12" i="2" s="1"/>
  <c r="AH37" i="3"/>
  <c r="X37" i="3"/>
  <c r="O37" i="3"/>
  <c r="E13" i="2" s="1"/>
  <c r="F37" i="3"/>
  <c r="E12" i="2" s="1"/>
  <c r="AH36" i="3"/>
  <c r="X36" i="3"/>
  <c r="O36" i="3"/>
  <c r="D13" i="2" s="1"/>
  <c r="F36" i="3"/>
  <c r="D12" i="2" s="1"/>
  <c r="AH35" i="3"/>
  <c r="X35" i="3"/>
  <c r="O35" i="3"/>
  <c r="F35" i="3"/>
  <c r="C12" i="2" s="1"/>
  <c r="AJ31" i="3"/>
  <c r="Z31" i="3"/>
  <c r="Q31" i="3"/>
  <c r="H31" i="3"/>
  <c r="AH30" i="3"/>
  <c r="I11" i="2" s="1"/>
  <c r="X30" i="3"/>
  <c r="I10" i="2" s="1"/>
  <c r="O30" i="3"/>
  <c r="I9" i="2" s="1"/>
  <c r="F30" i="3"/>
  <c r="I8" i="2" s="1"/>
  <c r="AH29" i="3"/>
  <c r="H11" i="2" s="1"/>
  <c r="X29" i="3"/>
  <c r="H10" i="2" s="1"/>
  <c r="O29" i="3"/>
  <c r="H9" i="2" s="1"/>
  <c r="F29" i="3"/>
  <c r="H8" i="2" s="1"/>
  <c r="AH28" i="3"/>
  <c r="G11" i="2" s="1"/>
  <c r="X28" i="3"/>
  <c r="G10" i="2" s="1"/>
  <c r="O28" i="3"/>
  <c r="G9" i="2" s="1"/>
  <c r="F28" i="3"/>
  <c r="G8" i="2" s="1"/>
  <c r="AH27" i="3"/>
  <c r="F11" i="2" s="1"/>
  <c r="X27" i="3"/>
  <c r="F10" i="2" s="1"/>
  <c r="O27" i="3"/>
  <c r="F9" i="2" s="1"/>
  <c r="F27" i="3"/>
  <c r="F8" i="2" s="1"/>
  <c r="AH26" i="3"/>
  <c r="E11" i="2" s="1"/>
  <c r="X26" i="3"/>
  <c r="E10" i="2" s="1"/>
  <c r="O26" i="3"/>
  <c r="F26" i="3"/>
  <c r="AH25" i="3"/>
  <c r="D11" i="2" s="1"/>
  <c r="X25" i="3"/>
  <c r="D10" i="2" s="1"/>
  <c r="O25" i="3"/>
  <c r="D9" i="2" s="1"/>
  <c r="F25" i="3"/>
  <c r="D8" i="2" s="1"/>
  <c r="AH24" i="3"/>
  <c r="C11" i="2" s="1"/>
  <c r="X24" i="3"/>
  <c r="C10" i="2" s="1"/>
  <c r="O24" i="3"/>
  <c r="F24" i="3"/>
  <c r="AJ20" i="3"/>
  <c r="Z20" i="3"/>
  <c r="Q20" i="3"/>
  <c r="H20" i="3"/>
  <c r="AH19" i="3"/>
  <c r="I7" i="2" s="1"/>
  <c r="X19" i="3"/>
  <c r="I6" i="2" s="1"/>
  <c r="O19" i="3"/>
  <c r="I5" i="2" s="1"/>
  <c r="F19" i="3"/>
  <c r="I4" i="2" s="1"/>
  <c r="AH18" i="3"/>
  <c r="H7" i="2" s="1"/>
  <c r="X18" i="3"/>
  <c r="H6" i="2" s="1"/>
  <c r="O18" i="3"/>
  <c r="H5" i="2" s="1"/>
  <c r="F18" i="3"/>
  <c r="H4" i="2" s="1"/>
  <c r="AH17" i="3"/>
  <c r="G7" i="2" s="1"/>
  <c r="X17" i="3"/>
  <c r="G6" i="2" s="1"/>
  <c r="O17" i="3"/>
  <c r="G5" i="2" s="1"/>
  <c r="F17" i="3"/>
  <c r="G4" i="2" s="1"/>
  <c r="AH16" i="3"/>
  <c r="F7" i="2" s="1"/>
  <c r="X16" i="3"/>
  <c r="F6" i="2" s="1"/>
  <c r="O16" i="3"/>
  <c r="F5" i="2" s="1"/>
  <c r="F16" i="3"/>
  <c r="F4" i="2" s="1"/>
  <c r="AH15" i="3"/>
  <c r="E7" i="2" s="1"/>
  <c r="X15" i="3"/>
  <c r="E6" i="2" s="1"/>
  <c r="O15" i="3"/>
  <c r="E5" i="2" s="1"/>
  <c r="F15" i="3"/>
  <c r="E4" i="2" s="1"/>
  <c r="AH14" i="3"/>
  <c r="X14" i="3"/>
  <c r="O14" i="3"/>
  <c r="D5" i="2" s="1"/>
  <c r="F14" i="3"/>
  <c r="D4" i="2" s="1"/>
  <c r="AH13" i="3"/>
  <c r="X13" i="3"/>
  <c r="C6" i="2" s="1"/>
  <c r="O13" i="3"/>
  <c r="F13" i="3"/>
  <c r="C4" i="2" s="1"/>
  <c r="C16" i="2" l="1"/>
  <c r="J4" i="2"/>
  <c r="J16" i="2" s="1"/>
  <c r="O31" i="3"/>
  <c r="C9" i="2"/>
  <c r="O42" i="3"/>
  <c r="C13" i="2"/>
  <c r="AH20" i="3"/>
  <c r="C7" i="2"/>
  <c r="D7" i="2"/>
  <c r="AH42" i="3"/>
  <c r="F31" i="3"/>
  <c r="C8" i="2"/>
  <c r="E8" i="2"/>
  <c r="O20" i="3"/>
  <c r="C5" i="2"/>
  <c r="X42" i="3"/>
  <c r="C14" i="2"/>
  <c r="D14" i="2"/>
  <c r="E14" i="2"/>
  <c r="F14" i="2"/>
  <c r="G14" i="2"/>
  <c r="H14" i="2"/>
  <c r="I14" i="2"/>
  <c r="F42" i="3"/>
  <c r="AH31" i="3"/>
  <c r="X31" i="3"/>
  <c r="X20" i="3"/>
  <c r="F20" i="3"/>
</calcChain>
</file>

<file path=xl/sharedStrings.xml><?xml version="1.0" encoding="utf-8"?>
<sst xmlns="http://schemas.openxmlformats.org/spreadsheetml/2006/main" count="555" uniqueCount="75">
  <si>
    <t>項目</t>
    <rPh sb="0" eb="2">
      <t>コウモク</t>
    </rPh>
    <phoneticPr fontId="1"/>
  </si>
  <si>
    <t>電気</t>
    <rPh sb="0" eb="2">
      <t>デンキ</t>
    </rPh>
    <phoneticPr fontId="1"/>
  </si>
  <si>
    <t>都市ガス</t>
    <rPh sb="0" eb="2">
      <t>トシ</t>
    </rPh>
    <phoneticPr fontId="1"/>
  </si>
  <si>
    <t>プロパンガス</t>
    <phoneticPr fontId="1"/>
  </si>
  <si>
    <t>灯油</t>
    <rPh sb="0" eb="2">
      <t>トウユ</t>
    </rPh>
    <phoneticPr fontId="1"/>
  </si>
  <si>
    <t>軽油</t>
    <rPh sb="0" eb="2">
      <t>ケイユ</t>
    </rPh>
    <phoneticPr fontId="1"/>
  </si>
  <si>
    <t>ガソリン</t>
    <phoneticPr fontId="1"/>
  </si>
  <si>
    <t>水道</t>
    <rPh sb="0" eb="2">
      <t>スイドウ</t>
    </rPh>
    <phoneticPr fontId="1"/>
  </si>
  <si>
    <t>使用量</t>
    <rPh sb="0" eb="3">
      <t>シヨウリョウ</t>
    </rPh>
    <phoneticPr fontId="1"/>
  </si>
  <si>
    <t>排出係数</t>
    <rPh sb="0" eb="2">
      <t>ハイシュツ</t>
    </rPh>
    <rPh sb="2" eb="4">
      <t>ケイスウ</t>
    </rPh>
    <phoneticPr fontId="1"/>
  </si>
  <si>
    <t>kwh</t>
    <phoneticPr fontId="1"/>
  </si>
  <si>
    <t>㎥</t>
    <phoneticPr fontId="1"/>
  </si>
  <si>
    <t>ℓ</t>
    <phoneticPr fontId="1"/>
  </si>
  <si>
    <t>6.0</t>
    <phoneticPr fontId="1"/>
  </si>
  <si>
    <t>2.49</t>
    <phoneticPr fontId="1"/>
  </si>
  <si>
    <t>2.58</t>
    <phoneticPr fontId="1"/>
  </si>
  <si>
    <t>2.32</t>
    <phoneticPr fontId="1"/>
  </si>
  <si>
    <t>0.36</t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</si>
  <si>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</si>
  <si>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</si>
  <si>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</si>
  <si>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r>
      <t>kg-CO</t>
    </r>
    <r>
      <rPr>
        <b/>
        <vertAlign val="subscript"/>
        <sz val="10"/>
        <color theme="1"/>
        <rFont val="ＭＳ Ｐゴシック"/>
        <family val="3"/>
        <charset val="128"/>
        <scheme val="minor"/>
      </rPr>
      <t>2</t>
    </r>
    <phoneticPr fontId="1"/>
  </si>
  <si>
    <r>
      <t>kg-CO</t>
    </r>
    <r>
      <rPr>
        <b/>
        <vertAlign val="subscript"/>
        <sz val="10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</si>
  <si>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</t>
    </r>
    <rPh sb="3" eb="5">
      <t>ハイシュツ</t>
    </rPh>
    <rPh sb="5" eb="6">
      <t>リョウ</t>
    </rPh>
    <phoneticPr fontId="1"/>
  </si>
  <si>
    <t>★★環境家計簿をつけましょう★★</t>
    <rPh sb="2" eb="4">
      <t>カンキョウ</t>
    </rPh>
    <rPh sb="4" eb="7">
      <t>カケイボ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</si>
  <si>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</si>
  <si>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</si>
  <si>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</si>
  <si>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</si>
  <si>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</si>
  <si>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</si>
  <si>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</si>
  <si>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</si>
  <si>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</si>
  <si>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</si>
  <si>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</si>
  <si>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>月</t>
    <rPh sb="0" eb="1">
      <t>ツキ</t>
    </rPh>
    <phoneticPr fontId="1"/>
  </si>
  <si>
    <t>合計</t>
    <rPh sb="0" eb="2">
      <t>ゴウケイ</t>
    </rPh>
    <phoneticPr fontId="1"/>
  </si>
  <si>
    <t>４　月</t>
    <rPh sb="2" eb="3">
      <t>ガツ</t>
    </rPh>
    <phoneticPr fontId="1"/>
  </si>
  <si>
    <t>電気</t>
    <rPh sb="0" eb="2">
      <t>デンキ</t>
    </rPh>
    <phoneticPr fontId="1"/>
  </si>
  <si>
    <t>都市ガス</t>
    <rPh sb="0" eb="2">
      <t>トシ</t>
    </rPh>
    <phoneticPr fontId="1"/>
  </si>
  <si>
    <t>プロパン</t>
    <phoneticPr fontId="1"/>
  </si>
  <si>
    <t>灯油</t>
    <rPh sb="0" eb="2">
      <t>トウユ</t>
    </rPh>
    <phoneticPr fontId="1"/>
  </si>
  <si>
    <t>軽油</t>
    <rPh sb="0" eb="2">
      <t>ケイユ</t>
    </rPh>
    <phoneticPr fontId="1"/>
  </si>
  <si>
    <t>ガソリン</t>
    <phoneticPr fontId="1"/>
  </si>
  <si>
    <t>水道</t>
    <rPh sb="0" eb="2">
      <t>スイドウ</t>
    </rPh>
    <phoneticPr fontId="1"/>
  </si>
  <si>
    <t>エアコン</t>
    <phoneticPr fontId="1"/>
  </si>
  <si>
    <t>夏は２８℃、冬は２０度を目安に設定する</t>
    <rPh sb="0" eb="1">
      <t>ナツ</t>
    </rPh>
    <rPh sb="6" eb="7">
      <t>フユ</t>
    </rPh>
    <rPh sb="10" eb="11">
      <t>ド</t>
    </rPh>
    <rPh sb="12" eb="14">
      <t>メヤス</t>
    </rPh>
    <rPh sb="15" eb="17">
      <t>セッテイ</t>
    </rPh>
    <phoneticPr fontId="1"/>
  </si>
  <si>
    <t>フィルターの掃除をする</t>
    <rPh sb="6" eb="8">
      <t>ソウジ</t>
    </rPh>
    <phoneticPr fontId="1"/>
  </si>
  <si>
    <t>冷蔵庫</t>
    <rPh sb="0" eb="3">
      <t>レイゾウコ</t>
    </rPh>
    <phoneticPr fontId="1"/>
  </si>
  <si>
    <t>→エアコンだけに頼らず、クールビズ、ウォームビズで体温調節！</t>
    <rPh sb="8" eb="9">
      <t>タヨ</t>
    </rPh>
    <rPh sb="25" eb="29">
      <t>タイオンチョウセツ</t>
    </rPh>
    <phoneticPr fontId="1"/>
  </si>
  <si>
    <t>→１年中「強」になってませんか？季節、気温に応じて調節しましょう</t>
    <rPh sb="2" eb="4">
      <t>ネンチュウ</t>
    </rPh>
    <rPh sb="5" eb="6">
      <t>ツヨ</t>
    </rPh>
    <rPh sb="16" eb="18">
      <t>キセツ</t>
    </rPh>
    <rPh sb="19" eb="21">
      <t>キオン</t>
    </rPh>
    <rPh sb="22" eb="23">
      <t>オウ</t>
    </rPh>
    <rPh sb="25" eb="27">
      <t>チョウセツ</t>
    </rPh>
    <phoneticPr fontId="1"/>
  </si>
  <si>
    <t>ものを詰め込みすぎない</t>
    <rPh sb="3" eb="4">
      <t>ツ</t>
    </rPh>
    <rPh sb="5" eb="6">
      <t>コ</t>
    </rPh>
    <phoneticPr fontId="1"/>
  </si>
  <si>
    <t>→壁と冷蔵庫の間に適度な隙間をつくることで、省エネになります</t>
    <rPh sb="1" eb="2">
      <t>カベ</t>
    </rPh>
    <rPh sb="3" eb="6">
      <t>レイゾウコ</t>
    </rPh>
    <rPh sb="7" eb="8">
      <t>アイダ</t>
    </rPh>
    <rPh sb="9" eb="11">
      <t>テキド</t>
    </rPh>
    <rPh sb="12" eb="14">
      <t>スキマ</t>
    </rPh>
    <rPh sb="22" eb="23">
      <t>ショウ</t>
    </rPh>
    <phoneticPr fontId="1"/>
  </si>
  <si>
    <t>テレビ</t>
    <phoneticPr fontId="1"/>
  </si>
  <si>
    <t>画面の明るさを調節する</t>
    <rPh sb="0" eb="2">
      <t>ガメン</t>
    </rPh>
    <rPh sb="3" eb="4">
      <t>アカ</t>
    </rPh>
    <rPh sb="7" eb="9">
      <t>チョウセツ</t>
    </rPh>
    <phoneticPr fontId="1"/>
  </si>
  <si>
    <t>設定温度を調節する</t>
    <rPh sb="0" eb="2">
      <t>セッテイ</t>
    </rPh>
    <rPh sb="2" eb="4">
      <t>オンド</t>
    </rPh>
    <rPh sb="5" eb="7">
      <t>チョウセツ</t>
    </rPh>
    <phoneticPr fontId="1"/>
  </si>
  <si>
    <t>壁から適度に離して設置</t>
    <rPh sb="0" eb="1">
      <t>カベ</t>
    </rPh>
    <rPh sb="3" eb="5">
      <t>テキド</t>
    </rPh>
    <rPh sb="6" eb="7">
      <t>ハナ</t>
    </rPh>
    <rPh sb="9" eb="11">
      <t>セッチ</t>
    </rPh>
    <phoneticPr fontId="1"/>
  </si>
  <si>
    <t>→周囲の明るさに応じて、輝度を調整しましょう</t>
    <rPh sb="1" eb="3">
      <t>シュウイ</t>
    </rPh>
    <rPh sb="4" eb="5">
      <t>アカ</t>
    </rPh>
    <rPh sb="8" eb="9">
      <t>オウ</t>
    </rPh>
    <rPh sb="12" eb="13">
      <t>カガヤ</t>
    </rPh>
    <rPh sb="13" eb="14">
      <t>ド</t>
    </rPh>
    <rPh sb="15" eb="17">
      <t>チョウセイ</t>
    </rPh>
    <phoneticPr fontId="1"/>
  </si>
  <si>
    <t>付けっぱなしにしない</t>
    <rPh sb="0" eb="1">
      <t>ツ</t>
    </rPh>
    <phoneticPr fontId="1"/>
  </si>
  <si>
    <t>→見ていないのにとりあえず付けたり、付けたまま寝ちゃうことはないですか？タイマー設定など、上手に活用しましょう！</t>
    <rPh sb="1" eb="2">
      <t>ミ</t>
    </rPh>
    <rPh sb="13" eb="14">
      <t>ツ</t>
    </rPh>
    <rPh sb="18" eb="19">
      <t>ツ</t>
    </rPh>
    <rPh sb="23" eb="24">
      <t>ネ</t>
    </rPh>
    <rPh sb="40" eb="42">
      <t>セッテイ</t>
    </rPh>
    <rPh sb="45" eb="47">
      <t>ジョウズ</t>
    </rPh>
    <rPh sb="48" eb="50">
      <t>カツヨウ</t>
    </rPh>
    <phoneticPr fontId="1"/>
  </si>
  <si>
    <t>水道</t>
    <rPh sb="0" eb="2">
      <t>スイドウ</t>
    </rPh>
    <phoneticPr fontId="1"/>
  </si>
  <si>
    <t>お風呂の残り湯を洗濯に使う</t>
    <rPh sb="1" eb="3">
      <t>フロ</t>
    </rPh>
    <rPh sb="4" eb="5">
      <t>ノコ</t>
    </rPh>
    <rPh sb="6" eb="7">
      <t>ユ</t>
    </rPh>
    <rPh sb="8" eb="10">
      <t>センタク</t>
    </rPh>
    <rPh sb="11" eb="12">
      <t>ツカ</t>
    </rPh>
    <phoneticPr fontId="1"/>
  </si>
  <si>
    <t>照明</t>
    <rPh sb="0" eb="2">
      <t>ショウメイ</t>
    </rPh>
    <phoneticPr fontId="1"/>
  </si>
  <si>
    <t>LEDに取り替える</t>
    <rPh sb="4" eb="5">
      <t>ト</t>
    </rPh>
    <rPh sb="6" eb="7">
      <t>カ</t>
    </rPh>
    <phoneticPr fontId="1"/>
  </si>
  <si>
    <t>→白熱電球からLEDに取り替えると、普段の省エネだけでなく、</t>
    <rPh sb="1" eb="3">
      <t>ハクネツ</t>
    </rPh>
    <rPh sb="3" eb="5">
      <t>デンキュウ</t>
    </rPh>
    <rPh sb="11" eb="12">
      <t>ト</t>
    </rPh>
    <rPh sb="13" eb="14">
      <t>カ</t>
    </rPh>
    <rPh sb="18" eb="20">
      <t>フダン</t>
    </rPh>
    <rPh sb="21" eb="22">
      <t>ショウ</t>
    </rPh>
    <phoneticPr fontId="1"/>
  </si>
  <si>
    <t>こまめに消す</t>
    <rPh sb="4" eb="5">
      <t>ケ</t>
    </rPh>
    <phoneticPr fontId="1"/>
  </si>
  <si>
    <t>→不要な電気はこまめに消しましょう</t>
    <rPh sb="1" eb="3">
      <t>フヨウ</t>
    </rPh>
    <rPh sb="4" eb="6">
      <t>デンキ</t>
    </rPh>
    <rPh sb="11" eb="12">
      <t>ケ</t>
    </rPh>
    <phoneticPr fontId="1"/>
  </si>
  <si>
    <t>　 長持ちするので買い換えの頻度も減ります</t>
    <rPh sb="2" eb="4">
      <t>ナガモ</t>
    </rPh>
    <rPh sb="9" eb="10">
      <t>カ</t>
    </rPh>
    <rPh sb="11" eb="12">
      <t>カ</t>
    </rPh>
    <rPh sb="14" eb="16">
      <t>ヒンド</t>
    </rPh>
    <rPh sb="17" eb="18">
      <t>ヘ</t>
    </rPh>
    <phoneticPr fontId="1"/>
  </si>
  <si>
    <t>他にも・・・</t>
    <rPh sb="0" eb="1">
      <t>ホカ</t>
    </rPh>
    <phoneticPr fontId="1"/>
  </si>
  <si>
    <t>マイカー通勤を公共交通機関、自転車通勤にする</t>
    <rPh sb="4" eb="6">
      <t>ツウキン</t>
    </rPh>
    <rPh sb="7" eb="9">
      <t>コウキョウ</t>
    </rPh>
    <rPh sb="9" eb="13">
      <t>コウツウキカン</t>
    </rPh>
    <rPh sb="14" eb="17">
      <t>ジテンシャ</t>
    </rPh>
    <rPh sb="17" eb="19">
      <t>ツウキン</t>
    </rPh>
    <phoneticPr fontId="1"/>
  </si>
  <si>
    <t>使わない電化製品のコンセントを抜く</t>
    <rPh sb="0" eb="1">
      <t>ツカ</t>
    </rPh>
    <rPh sb="4" eb="8">
      <t>デンカセイヒン</t>
    </rPh>
    <rPh sb="15" eb="16">
      <t>ヌ</t>
    </rPh>
    <phoneticPr fontId="1"/>
  </si>
  <si>
    <t>水を出しっぱなしにしない</t>
  </si>
  <si>
    <t>→歯磨き中など、出しっぱなしにしていませんか？必要なときだけ、使うようにしましょう！</t>
    <phoneticPr fontId="1"/>
  </si>
  <si>
    <t>0.479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</si>
</sst>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vertAlign val="subscript"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b/>
      <sz val="28"/>
      <color theme="1"/>
      <name val="HGP創英角ﾎﾟｯﾌﾟ体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0" fillId="0" borderId="5" xfId="0" applyNumberFormat="1" applyBorder="1" applyAlignment="1" applyProtection="1">
      <alignment horizontal="center" vertical="center"/>
    </xf>
    <xf numFmtId="49" fontId="0" fillId="0" borderId="20" xfId="0" applyNumberForma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49" fontId="0" fillId="0" borderId="15" xfId="0" applyNumberFormat="1" applyBorder="1" applyAlignment="1" applyProtection="1">
      <alignment horizontal="center" vertical="center"/>
    </xf>
    <xf numFmtId="49" fontId="0" fillId="0" borderId="17" xfId="0" applyNumberForma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49" fontId="0" fillId="0" borderId="14" xfId="0" applyNumberForma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12" fillId="0" borderId="0" xfId="0" applyFont="1" applyAlignment="1" applyProtection="1">
      <alignment vertical="center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>
      <alignment horizontal="center" vertical="center"/>
    </xf>
    <xf numFmtId="0" fontId="0" fillId="5" borderId="24" xfId="0" applyNumberForma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0" fillId="5" borderId="29" xfId="0" applyNumberFormat="1" applyFill="1" applyBorder="1" applyAlignment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00"/>
      <color rgb="FFCCFFFF"/>
      <color rgb="FF00CCFF"/>
      <color rgb="FF58CBDA"/>
      <color rgb="FFCCFF33"/>
      <color rgb="FF66FF66"/>
      <color rgb="FF99FF66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CO</a:t>
            </a:r>
            <a:r>
              <a:rPr lang="ja-JP" altLang="en-US" baseline="-25000"/>
              <a:t>２</a:t>
            </a:r>
            <a:r>
              <a:rPr lang="ja-JP" altLang="en-US" baseline="0"/>
              <a:t>（二酸化炭素）</a:t>
            </a:r>
            <a:r>
              <a:rPr lang="ja-JP" altLang="en-US"/>
              <a:t>排出量</a:t>
            </a:r>
          </a:p>
        </c:rich>
      </c:tx>
      <c:layout>
        <c:manualLayout>
          <c:xMode val="edge"/>
          <c:yMode val="edge"/>
          <c:x val="0.29220992134718599"/>
          <c:y val="4.047616263607552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0.14984126984126983"/>
          <c:w val="0.90286351706036749"/>
          <c:h val="0.602589009707119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Sheet2!$B$4:$B$15</c:f>
              <c:strCache>
                <c:ptCount val="12"/>
                <c:pt idx="0">
                  <c:v>４　月</c:v>
                </c:pt>
                <c:pt idx="1">
                  <c:v>５　月</c:v>
                </c:pt>
                <c:pt idx="2">
                  <c:v>６　月</c:v>
                </c:pt>
                <c:pt idx="3">
                  <c:v>７　月</c:v>
                </c:pt>
                <c:pt idx="4">
                  <c:v>８　月</c:v>
                </c:pt>
                <c:pt idx="5">
                  <c:v>９　月</c:v>
                </c:pt>
                <c:pt idx="6">
                  <c:v>１０　月</c:v>
                </c:pt>
                <c:pt idx="7">
                  <c:v>１１　月</c:v>
                </c:pt>
                <c:pt idx="8">
                  <c:v>１２　月</c:v>
                </c:pt>
                <c:pt idx="9">
                  <c:v>１　月</c:v>
                </c:pt>
                <c:pt idx="10">
                  <c:v>２　月</c:v>
                </c:pt>
                <c:pt idx="11">
                  <c:v>３　月</c:v>
                </c:pt>
              </c:strCache>
            </c:strRef>
          </c:cat>
          <c:val>
            <c:numRef>
              <c:f>Sheet2!$C$4:$C$15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@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Sheet2!$B$4:$B$15</c:f>
              <c:strCache>
                <c:ptCount val="12"/>
                <c:pt idx="0">
                  <c:v>４　月</c:v>
                </c:pt>
                <c:pt idx="1">
                  <c:v>５　月</c:v>
                </c:pt>
                <c:pt idx="2">
                  <c:v>６　月</c:v>
                </c:pt>
                <c:pt idx="3">
                  <c:v>７　月</c:v>
                </c:pt>
                <c:pt idx="4">
                  <c:v>８　月</c:v>
                </c:pt>
                <c:pt idx="5">
                  <c:v>９　月</c:v>
                </c:pt>
                <c:pt idx="6">
                  <c:v>１０　月</c:v>
                </c:pt>
                <c:pt idx="7">
                  <c:v>１１　月</c:v>
                </c:pt>
                <c:pt idx="8">
                  <c:v>１２　月</c:v>
                </c:pt>
                <c:pt idx="9">
                  <c:v>１　月</c:v>
                </c:pt>
                <c:pt idx="10">
                  <c:v>２　月</c:v>
                </c:pt>
                <c:pt idx="11">
                  <c:v>３　月</c:v>
                </c:pt>
              </c:strCache>
            </c:strRef>
          </c:cat>
          <c:val>
            <c:numRef>
              <c:f>Sheet2!$D$4:$D$15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@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プロパン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Sheet2!$B$4:$B$15</c:f>
              <c:strCache>
                <c:ptCount val="12"/>
                <c:pt idx="0">
                  <c:v>４　月</c:v>
                </c:pt>
                <c:pt idx="1">
                  <c:v>５　月</c:v>
                </c:pt>
                <c:pt idx="2">
                  <c:v>６　月</c:v>
                </c:pt>
                <c:pt idx="3">
                  <c:v>７　月</c:v>
                </c:pt>
                <c:pt idx="4">
                  <c:v>８　月</c:v>
                </c:pt>
                <c:pt idx="5">
                  <c:v>９　月</c:v>
                </c:pt>
                <c:pt idx="6">
                  <c:v>１０　月</c:v>
                </c:pt>
                <c:pt idx="7">
                  <c:v>１１　月</c:v>
                </c:pt>
                <c:pt idx="8">
                  <c:v>１２　月</c:v>
                </c:pt>
                <c:pt idx="9">
                  <c:v>１　月</c:v>
                </c:pt>
                <c:pt idx="10">
                  <c:v>２　月</c:v>
                </c:pt>
                <c:pt idx="11">
                  <c:v>３　月</c:v>
                </c:pt>
              </c:strCache>
            </c:strRef>
          </c:cat>
          <c:val>
            <c:numRef>
              <c:f>Sheet2!$E$4:$E$15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@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@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Sheet2!$F$3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Sheet2!$B$4:$B$15</c:f>
              <c:strCache>
                <c:ptCount val="12"/>
                <c:pt idx="0">
                  <c:v>４　月</c:v>
                </c:pt>
                <c:pt idx="1">
                  <c:v>５　月</c:v>
                </c:pt>
                <c:pt idx="2">
                  <c:v>６　月</c:v>
                </c:pt>
                <c:pt idx="3">
                  <c:v>７　月</c:v>
                </c:pt>
                <c:pt idx="4">
                  <c:v>８　月</c:v>
                </c:pt>
                <c:pt idx="5">
                  <c:v>９　月</c:v>
                </c:pt>
                <c:pt idx="6">
                  <c:v>１０　月</c:v>
                </c:pt>
                <c:pt idx="7">
                  <c:v>１１　月</c:v>
                </c:pt>
                <c:pt idx="8">
                  <c:v>１２　月</c:v>
                </c:pt>
                <c:pt idx="9">
                  <c:v>１　月</c:v>
                </c:pt>
                <c:pt idx="10">
                  <c:v>２　月</c:v>
                </c:pt>
                <c:pt idx="11">
                  <c:v>３　月</c:v>
                </c:pt>
              </c:strCache>
            </c:strRef>
          </c:cat>
          <c:val>
            <c:numRef>
              <c:f>Sheet2!$F$4:$F$15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@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Sheet2!$G$3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Sheet2!$B$4:$B$15</c:f>
              <c:strCache>
                <c:ptCount val="12"/>
                <c:pt idx="0">
                  <c:v>４　月</c:v>
                </c:pt>
                <c:pt idx="1">
                  <c:v>５　月</c:v>
                </c:pt>
                <c:pt idx="2">
                  <c:v>６　月</c:v>
                </c:pt>
                <c:pt idx="3">
                  <c:v>７　月</c:v>
                </c:pt>
                <c:pt idx="4">
                  <c:v>８　月</c:v>
                </c:pt>
                <c:pt idx="5">
                  <c:v>９　月</c:v>
                </c:pt>
                <c:pt idx="6">
                  <c:v>１０　月</c:v>
                </c:pt>
                <c:pt idx="7">
                  <c:v>１１　月</c:v>
                </c:pt>
                <c:pt idx="8">
                  <c:v>１２　月</c:v>
                </c:pt>
                <c:pt idx="9">
                  <c:v>１　月</c:v>
                </c:pt>
                <c:pt idx="10">
                  <c:v>２　月</c:v>
                </c:pt>
                <c:pt idx="11">
                  <c:v>３　月</c:v>
                </c:pt>
              </c:strCache>
            </c:strRef>
          </c:cat>
          <c:val>
            <c:numRef>
              <c:f>Sheet2!$G$4:$G$15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@">
                  <c:v>0</c:v>
                </c:pt>
              </c:numCache>
            </c:numRef>
          </c:val>
        </c:ser>
        <c:ser>
          <c:idx val="5"/>
          <c:order val="5"/>
          <c:tx>
            <c:strRef>
              <c:f>Sheet2!$H$3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Sheet2!$B$4:$B$15</c:f>
              <c:strCache>
                <c:ptCount val="12"/>
                <c:pt idx="0">
                  <c:v>４　月</c:v>
                </c:pt>
                <c:pt idx="1">
                  <c:v>５　月</c:v>
                </c:pt>
                <c:pt idx="2">
                  <c:v>６　月</c:v>
                </c:pt>
                <c:pt idx="3">
                  <c:v>７　月</c:v>
                </c:pt>
                <c:pt idx="4">
                  <c:v>８　月</c:v>
                </c:pt>
                <c:pt idx="5">
                  <c:v>９　月</c:v>
                </c:pt>
                <c:pt idx="6">
                  <c:v>１０　月</c:v>
                </c:pt>
                <c:pt idx="7">
                  <c:v>１１　月</c:v>
                </c:pt>
                <c:pt idx="8">
                  <c:v>１２　月</c:v>
                </c:pt>
                <c:pt idx="9">
                  <c:v>１　月</c:v>
                </c:pt>
                <c:pt idx="10">
                  <c:v>２　月</c:v>
                </c:pt>
                <c:pt idx="11">
                  <c:v>３　月</c:v>
                </c:pt>
              </c:strCache>
            </c:strRef>
          </c:cat>
          <c:val>
            <c:numRef>
              <c:f>Sheet2!$H$4:$H$15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@">
                  <c:v>0</c:v>
                </c:pt>
              </c:numCache>
            </c:numRef>
          </c:val>
        </c:ser>
        <c:ser>
          <c:idx val="6"/>
          <c:order val="6"/>
          <c:tx>
            <c:strRef>
              <c:f>Sheet2!$I$3</c:f>
              <c:strCache>
                <c:ptCount val="1"/>
                <c:pt idx="0">
                  <c:v>水道</c:v>
                </c:pt>
              </c:strCache>
            </c:strRef>
          </c:tx>
          <c:spPr>
            <a:solidFill>
              <a:schemeClr val="accent1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Sheet2!$B$4:$B$15</c:f>
              <c:strCache>
                <c:ptCount val="12"/>
                <c:pt idx="0">
                  <c:v>４　月</c:v>
                </c:pt>
                <c:pt idx="1">
                  <c:v>５　月</c:v>
                </c:pt>
                <c:pt idx="2">
                  <c:v>６　月</c:v>
                </c:pt>
                <c:pt idx="3">
                  <c:v>７　月</c:v>
                </c:pt>
                <c:pt idx="4">
                  <c:v>８　月</c:v>
                </c:pt>
                <c:pt idx="5">
                  <c:v>９　月</c:v>
                </c:pt>
                <c:pt idx="6">
                  <c:v>１０　月</c:v>
                </c:pt>
                <c:pt idx="7">
                  <c:v>１１　月</c:v>
                </c:pt>
                <c:pt idx="8">
                  <c:v>１２　月</c:v>
                </c:pt>
                <c:pt idx="9">
                  <c:v>１　月</c:v>
                </c:pt>
                <c:pt idx="10">
                  <c:v>２　月</c:v>
                </c:pt>
                <c:pt idx="11">
                  <c:v>３　月</c:v>
                </c:pt>
              </c:strCache>
            </c:strRef>
          </c:cat>
          <c:val>
            <c:numRef>
              <c:f>Sheet2!$I$4:$I$15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@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11115392"/>
        <c:axId val="211137664"/>
      </c:barChart>
      <c:catAx>
        <c:axId val="21111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137664"/>
        <c:crosses val="autoZero"/>
        <c:auto val="1"/>
        <c:lblAlgn val="ctr"/>
        <c:lblOffset val="100"/>
        <c:noMultiLvlLbl val="0"/>
      </c:catAx>
      <c:valAx>
        <c:axId val="2111376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排出量（㎏）</a:t>
                </a:r>
                <a:endParaRPr lang="en-US" alt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11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76274887442"/>
          <c:y val="0.86769318264651951"/>
          <c:w val="0.68874297243556892"/>
          <c:h val="5.7430138375350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chart" Target="../charts/chart1.xml"/><Relationship Id="rId7" Type="http://schemas.openxmlformats.org/officeDocument/2006/relationships/image" Target="../media/image5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openxmlformats.org/officeDocument/2006/relationships/image" Target="../media/image2.jpeg"/><Relationship Id="rId9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485776</xdr:colOff>
      <xdr:row>59</xdr:row>
      <xdr:rowOff>78676</xdr:rowOff>
    </xdr:from>
    <xdr:to>
      <xdr:col>24</xdr:col>
      <xdr:colOff>513396</xdr:colOff>
      <xdr:row>64</xdr:row>
      <xdr:rowOff>219075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utout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4576" y="13842301"/>
          <a:ext cx="1494470" cy="1378649"/>
        </a:xfrm>
        <a:prstGeom prst="rect">
          <a:avLst/>
        </a:prstGeom>
      </xdr:spPr>
    </xdr:pic>
    <xdr:clientData/>
  </xdr:twoCellAnchor>
  <xdr:twoCellAnchor>
    <xdr:from>
      <xdr:col>11</xdr:col>
      <xdr:colOff>228600</xdr:colOff>
      <xdr:row>0</xdr:row>
      <xdr:rowOff>57150</xdr:rowOff>
    </xdr:from>
    <xdr:to>
      <xdr:col>19</xdr:col>
      <xdr:colOff>647700</xdr:colOff>
      <xdr:row>9</xdr:row>
      <xdr:rowOff>38100</xdr:rowOff>
    </xdr:to>
    <xdr:sp macro="" textlink="">
      <xdr:nvSpPr>
        <xdr:cNvPr id="3" name="雲形吹き出し 2"/>
        <xdr:cNvSpPr/>
      </xdr:nvSpPr>
      <xdr:spPr>
        <a:xfrm>
          <a:off x="7096125" y="57150"/>
          <a:ext cx="4914900" cy="1866900"/>
        </a:xfrm>
        <a:prstGeom prst="cloudCallout">
          <a:avLst>
            <a:gd name="adj1" fmla="val 66883"/>
            <a:gd name="adj2" fmla="val 12379"/>
          </a:avLst>
        </a:prstGeom>
        <a:solidFill>
          <a:srgbClr val="CCFFFF"/>
        </a:solidFill>
        <a:ln w="76200" cmpd="thinThick"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400" b="0" cap="none" spc="0">
            <a:ln w="0">
              <a:solidFill>
                <a:sysClr val="windowText" lastClr="000000"/>
              </a:solidFill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800" b="0" cap="none" spc="0">
              <a:ln w="0"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環境家計簿をつけて、毎月</a:t>
          </a:r>
          <a:endParaRPr kumimoji="1" lang="en-US" altLang="ja-JP" sz="1800" b="0" cap="none" spc="0">
            <a:ln w="0">
              <a:solidFill>
                <a:sysClr val="windowText" lastClr="000000"/>
              </a:solidFill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800" b="0" cap="none" spc="0">
              <a:ln w="0"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の</a:t>
          </a:r>
          <a:r>
            <a:rPr kumimoji="1" lang="en-US" altLang="ja-JP" sz="1800" b="0" cap="none" spc="0">
              <a:ln w="0"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</a:t>
          </a:r>
          <a:r>
            <a:rPr kumimoji="1" lang="ja-JP" altLang="en-US" sz="1800" b="0" cap="none" spc="0" baseline="-25000">
              <a:ln w="0"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２</a:t>
          </a:r>
          <a:r>
            <a:rPr kumimoji="1" lang="ja-JP" altLang="en-US" sz="1800" b="0" cap="none" spc="0">
              <a:ln w="0"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（二酸化炭素）排出</a:t>
          </a:r>
          <a:endParaRPr kumimoji="1" lang="en-US" altLang="ja-JP" sz="1800" b="0" cap="none" spc="0">
            <a:ln w="0">
              <a:solidFill>
                <a:sysClr val="windowText" lastClr="000000"/>
              </a:solidFill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800" b="0" cap="none" spc="0">
              <a:ln w="0"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量を見てみよう！</a:t>
          </a:r>
          <a:endParaRPr kumimoji="1" lang="en-US" altLang="ja-JP" sz="1800" b="0" cap="none" spc="0">
            <a:ln w="0">
              <a:solidFill>
                <a:sysClr val="windowText" lastClr="000000"/>
              </a:solidFill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28574</xdr:colOff>
      <xdr:row>42</xdr:row>
      <xdr:rowOff>238124</xdr:rowOff>
    </xdr:from>
    <xdr:to>
      <xdr:col>10</xdr:col>
      <xdr:colOff>400050</xdr:colOff>
      <xdr:row>59</xdr:row>
      <xdr:rowOff>47626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238125</xdr:colOff>
      <xdr:row>43</xdr:row>
      <xdr:rowOff>57149</xdr:rowOff>
    </xdr:from>
    <xdr:to>
      <xdr:col>30</xdr:col>
      <xdr:colOff>209550</xdr:colOff>
      <xdr:row>46</xdr:row>
      <xdr:rowOff>38100</xdr:rowOff>
    </xdr:to>
    <xdr:sp macro="" textlink="">
      <xdr:nvSpPr>
        <xdr:cNvPr id="16" name="横巻き 15"/>
        <xdr:cNvSpPr/>
      </xdr:nvSpPr>
      <xdr:spPr>
        <a:xfrm>
          <a:off x="9134475" y="9858374"/>
          <a:ext cx="9115425" cy="723901"/>
        </a:xfrm>
        <a:prstGeom prst="horizontalScroll">
          <a:avLst>
            <a:gd name="adj" fmla="val 13289"/>
          </a:avLst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" b="1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endParaRPr kumimoji="1" lang="en-US" altLang="ja-JP" sz="100" b="1" baseline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00" b="1" baseline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00" b="1" baseline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00" b="1" baseline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00" b="1" baseline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800" b="1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　　　　　　　　　　　　★★おうちでできるエコアクション★★</a:t>
          </a:r>
        </a:p>
      </xdr:txBody>
    </xdr:sp>
    <xdr:clientData/>
  </xdr:twoCellAnchor>
  <xdr:twoCellAnchor>
    <xdr:from>
      <xdr:col>1</xdr:col>
      <xdr:colOff>742950</xdr:colOff>
      <xdr:row>63</xdr:row>
      <xdr:rowOff>47625</xdr:rowOff>
    </xdr:from>
    <xdr:to>
      <xdr:col>2</xdr:col>
      <xdr:colOff>342901</xdr:colOff>
      <xdr:row>64</xdr:row>
      <xdr:rowOff>19050</xdr:rowOff>
    </xdr:to>
    <xdr:sp macro="" textlink="">
      <xdr:nvSpPr>
        <xdr:cNvPr id="19" name="円/楕円 18"/>
        <xdr:cNvSpPr/>
      </xdr:nvSpPr>
      <xdr:spPr>
        <a:xfrm>
          <a:off x="1190625" y="14801850"/>
          <a:ext cx="561976" cy="219075"/>
        </a:xfrm>
        <a:prstGeom prst="ellipse">
          <a:avLst/>
        </a:prstGeom>
        <a:solidFill>
          <a:srgbClr val="CCFF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152401</xdr:colOff>
      <xdr:row>64</xdr:row>
      <xdr:rowOff>161925</xdr:rowOff>
    </xdr:from>
    <xdr:to>
      <xdr:col>4</xdr:col>
      <xdr:colOff>9526</xdr:colOff>
      <xdr:row>65</xdr:row>
      <xdr:rowOff>47625</xdr:rowOff>
    </xdr:to>
    <xdr:sp macro="" textlink="">
      <xdr:nvSpPr>
        <xdr:cNvPr id="20" name="円/楕円 19"/>
        <xdr:cNvSpPr/>
      </xdr:nvSpPr>
      <xdr:spPr>
        <a:xfrm>
          <a:off x="2219326" y="15563850"/>
          <a:ext cx="209550" cy="133350"/>
        </a:xfrm>
        <a:prstGeom prst="ellipse">
          <a:avLst/>
        </a:prstGeom>
        <a:solidFill>
          <a:srgbClr val="CCFF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333375</xdr:colOff>
      <xdr:row>64</xdr:row>
      <xdr:rowOff>19050</xdr:rowOff>
    </xdr:from>
    <xdr:to>
      <xdr:col>3</xdr:col>
      <xdr:colOff>114300</xdr:colOff>
      <xdr:row>64</xdr:row>
      <xdr:rowOff>209550</xdr:rowOff>
    </xdr:to>
    <xdr:sp macro="" textlink="">
      <xdr:nvSpPr>
        <xdr:cNvPr id="21" name="円/楕円 20"/>
        <xdr:cNvSpPr/>
      </xdr:nvSpPr>
      <xdr:spPr>
        <a:xfrm>
          <a:off x="1743075" y="15020925"/>
          <a:ext cx="438150" cy="190500"/>
        </a:xfrm>
        <a:prstGeom prst="ellipse">
          <a:avLst/>
        </a:prstGeom>
        <a:solidFill>
          <a:srgbClr val="CCFF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57</xdr:row>
      <xdr:rowOff>95250</xdr:rowOff>
    </xdr:from>
    <xdr:to>
      <xdr:col>13</xdr:col>
      <xdr:colOff>0</xdr:colOff>
      <xdr:row>61</xdr:row>
      <xdr:rowOff>238125</xdr:rowOff>
    </xdr:to>
    <xdr:sp macro="" textlink="">
      <xdr:nvSpPr>
        <xdr:cNvPr id="22" name="円/楕円 21"/>
        <xdr:cNvSpPr/>
      </xdr:nvSpPr>
      <xdr:spPr>
        <a:xfrm>
          <a:off x="5905500" y="13363575"/>
          <a:ext cx="1971675" cy="1133475"/>
        </a:xfrm>
        <a:prstGeom prst="ellipse">
          <a:avLst/>
        </a:prstGeom>
        <a:solidFill>
          <a:srgbClr val="CCFF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どうやったら、二酸化炭素を減らせるのかなぁ？</a:t>
          </a:r>
        </a:p>
      </xdr:txBody>
    </xdr:sp>
    <xdr:clientData/>
  </xdr:twoCellAnchor>
  <xdr:twoCellAnchor>
    <xdr:from>
      <xdr:col>7</xdr:col>
      <xdr:colOff>790575</xdr:colOff>
      <xdr:row>62</xdr:row>
      <xdr:rowOff>57149</xdr:rowOff>
    </xdr:from>
    <xdr:to>
      <xdr:col>9</xdr:col>
      <xdr:colOff>0</xdr:colOff>
      <xdr:row>63</xdr:row>
      <xdr:rowOff>28574</xdr:rowOff>
    </xdr:to>
    <xdr:sp macro="" textlink="">
      <xdr:nvSpPr>
        <xdr:cNvPr id="23" name="円/楕円 22"/>
        <xdr:cNvSpPr/>
      </xdr:nvSpPr>
      <xdr:spPr>
        <a:xfrm>
          <a:off x="5257800" y="14563724"/>
          <a:ext cx="295275" cy="219075"/>
        </a:xfrm>
        <a:prstGeom prst="ellipse">
          <a:avLst/>
        </a:prstGeom>
        <a:solidFill>
          <a:srgbClr val="CCFF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76201</xdr:colOff>
      <xdr:row>61</xdr:row>
      <xdr:rowOff>133350</xdr:rowOff>
    </xdr:from>
    <xdr:to>
      <xdr:col>10</xdr:col>
      <xdr:colOff>142876</xdr:colOff>
      <xdr:row>62</xdr:row>
      <xdr:rowOff>142875</xdr:rowOff>
    </xdr:to>
    <xdr:sp macro="" textlink="">
      <xdr:nvSpPr>
        <xdr:cNvPr id="24" name="円/楕円 23"/>
        <xdr:cNvSpPr/>
      </xdr:nvSpPr>
      <xdr:spPr>
        <a:xfrm>
          <a:off x="5629276" y="14392275"/>
          <a:ext cx="419100" cy="257175"/>
        </a:xfrm>
        <a:prstGeom prst="ellipse">
          <a:avLst/>
        </a:prstGeom>
        <a:solidFill>
          <a:srgbClr val="CCFF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447675</xdr:colOff>
      <xdr:row>62</xdr:row>
      <xdr:rowOff>219075</xdr:rowOff>
    </xdr:from>
    <xdr:to>
      <xdr:col>7</xdr:col>
      <xdr:colOff>657225</xdr:colOff>
      <xdr:row>63</xdr:row>
      <xdr:rowOff>85725</xdr:rowOff>
    </xdr:to>
    <xdr:sp macro="" textlink="">
      <xdr:nvSpPr>
        <xdr:cNvPr id="25" name="円/楕円 24"/>
        <xdr:cNvSpPr/>
      </xdr:nvSpPr>
      <xdr:spPr>
        <a:xfrm>
          <a:off x="4914900" y="14725650"/>
          <a:ext cx="209550" cy="114300"/>
        </a:xfrm>
        <a:prstGeom prst="ellipse">
          <a:avLst/>
        </a:prstGeom>
        <a:solidFill>
          <a:srgbClr val="CCFF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58</xdr:row>
      <xdr:rowOff>161925</xdr:rowOff>
    </xdr:from>
    <xdr:to>
      <xdr:col>3</xdr:col>
      <xdr:colOff>161925</xdr:colOff>
      <xdr:row>62</xdr:row>
      <xdr:rowOff>209550</xdr:rowOff>
    </xdr:to>
    <xdr:sp macro="" textlink="">
      <xdr:nvSpPr>
        <xdr:cNvPr id="26" name="円/楕円 25"/>
        <xdr:cNvSpPr/>
      </xdr:nvSpPr>
      <xdr:spPr>
        <a:xfrm>
          <a:off x="257175" y="13677900"/>
          <a:ext cx="1971675" cy="1038225"/>
        </a:xfrm>
        <a:prstGeom prst="ellipse">
          <a:avLst/>
        </a:prstGeom>
        <a:solidFill>
          <a:srgbClr val="CCFF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i="0" baseline="0">
              <a:solidFill>
                <a:sysClr val="windowText" lastClr="00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何月</a:t>
          </a:r>
          <a:r>
            <a:rPr kumimoji="1" lang="ja-JP" altLang="ja-JP" sz="1200" b="1" i="0">
              <a:solidFill>
                <a:sysClr val="windowText" lastClr="00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が１番多いかなぁ？</a:t>
          </a:r>
          <a:endParaRPr lang="ja-JP" altLang="ja-JP" sz="1200" b="1">
            <a:solidFill>
              <a:sysClr val="windowText" lastClr="000000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 editAs="oneCell">
    <xdr:from>
      <xdr:col>22</xdr:col>
      <xdr:colOff>138019</xdr:colOff>
      <xdr:row>46</xdr:row>
      <xdr:rowOff>161924</xdr:rowOff>
    </xdr:from>
    <xdr:to>
      <xdr:col>24</xdr:col>
      <xdr:colOff>78867</xdr:colOff>
      <xdr:row>52</xdr:row>
      <xdr:rowOff>120395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6819" y="10706099"/>
          <a:ext cx="1407698" cy="1444371"/>
        </a:xfrm>
        <a:prstGeom prst="rect">
          <a:avLst/>
        </a:prstGeom>
      </xdr:spPr>
    </xdr:pic>
    <xdr:clientData/>
  </xdr:twoCellAnchor>
  <xdr:twoCellAnchor editAs="oneCell">
    <xdr:from>
      <xdr:col>14</xdr:col>
      <xdr:colOff>507595</xdr:colOff>
      <xdr:row>52</xdr:row>
      <xdr:rowOff>200024</xdr:rowOff>
    </xdr:from>
    <xdr:to>
      <xdr:col>16</xdr:col>
      <xdr:colOff>739520</xdr:colOff>
      <xdr:row>59</xdr:row>
      <xdr:rowOff>78485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9645" y="12230099"/>
          <a:ext cx="1622575" cy="1612011"/>
        </a:xfrm>
        <a:prstGeom prst="rect">
          <a:avLst/>
        </a:prstGeom>
      </xdr:spPr>
    </xdr:pic>
    <xdr:clientData/>
  </xdr:twoCellAnchor>
  <xdr:twoCellAnchor>
    <xdr:from>
      <xdr:col>22</xdr:col>
      <xdr:colOff>647700</xdr:colOff>
      <xdr:row>59</xdr:row>
      <xdr:rowOff>180976</xdr:rowOff>
    </xdr:from>
    <xdr:to>
      <xdr:col>24</xdr:col>
      <xdr:colOff>409575</xdr:colOff>
      <xdr:row>62</xdr:row>
      <xdr:rowOff>104775</xdr:rowOff>
    </xdr:to>
    <xdr:sp macro="" textlink="">
      <xdr:nvSpPr>
        <xdr:cNvPr id="29" name="正方形/長方形 28"/>
        <xdr:cNvSpPr/>
      </xdr:nvSpPr>
      <xdr:spPr>
        <a:xfrm>
          <a:off x="13906500" y="13944601"/>
          <a:ext cx="1152525" cy="666749"/>
        </a:xfrm>
        <a:prstGeom prst="rect">
          <a:avLst/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</a:t>
          </a:r>
        </a:p>
        <a:p>
          <a:pPr algn="l"/>
          <a:r>
            <a:rPr kumimoji="1" lang="en-US" altLang="ja-JP" sz="3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OFF!</a:t>
          </a:r>
          <a:endParaRPr kumimoji="1" lang="ja-JP" altLang="en-US" sz="32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 editAs="oneCell">
    <xdr:from>
      <xdr:col>4</xdr:col>
      <xdr:colOff>169331</xdr:colOff>
      <xdr:row>59</xdr:row>
      <xdr:rowOff>28575</xdr:rowOff>
    </xdr:from>
    <xdr:to>
      <xdr:col>7</xdr:col>
      <xdr:colOff>277748</xdr:colOff>
      <xdr:row>67</xdr:row>
      <xdr:rowOff>206479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8681" y="13792200"/>
          <a:ext cx="2156292" cy="2159104"/>
        </a:xfrm>
        <a:prstGeom prst="rect">
          <a:avLst/>
        </a:prstGeom>
      </xdr:spPr>
    </xdr:pic>
    <xdr:clientData/>
  </xdr:twoCellAnchor>
  <xdr:twoCellAnchor editAs="oneCell">
    <xdr:from>
      <xdr:col>32</xdr:col>
      <xdr:colOff>256651</xdr:colOff>
      <xdr:row>44</xdr:row>
      <xdr:rowOff>171449</xdr:rowOff>
    </xdr:from>
    <xdr:to>
      <xdr:col>35</xdr:col>
      <xdr:colOff>190499</xdr:colOff>
      <xdr:row>49</xdr:row>
      <xdr:rowOff>201450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97101" y="10220324"/>
          <a:ext cx="1981723" cy="1268251"/>
        </a:xfrm>
        <a:prstGeom prst="rect">
          <a:avLst/>
        </a:prstGeom>
      </xdr:spPr>
    </xdr:pic>
    <xdr:clientData/>
  </xdr:twoCellAnchor>
  <xdr:twoCellAnchor editAs="oneCell">
    <xdr:from>
      <xdr:col>27</xdr:col>
      <xdr:colOff>35564</xdr:colOff>
      <xdr:row>52</xdr:row>
      <xdr:rowOff>133350</xdr:rowOff>
    </xdr:from>
    <xdr:to>
      <xdr:col>30</xdr:col>
      <xdr:colOff>421625</xdr:colOff>
      <xdr:row>59</xdr:row>
      <xdr:rowOff>238125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9039" y="12163425"/>
          <a:ext cx="1748136" cy="1838325"/>
        </a:xfrm>
        <a:prstGeom prst="rect">
          <a:avLst/>
        </a:prstGeom>
      </xdr:spPr>
    </xdr:pic>
    <xdr:clientData/>
  </xdr:twoCellAnchor>
  <xdr:twoCellAnchor editAs="oneCell">
    <xdr:from>
      <xdr:col>21</xdr:col>
      <xdr:colOff>238125</xdr:colOff>
      <xdr:row>0</xdr:row>
      <xdr:rowOff>0</xdr:rowOff>
    </xdr:from>
    <xdr:to>
      <xdr:col>24</xdr:col>
      <xdr:colOff>323849</xdr:colOff>
      <xdr:row>9</xdr:row>
      <xdr:rowOff>88866</xdr:rowOff>
    </xdr:to>
    <xdr:pic>
      <xdr:nvPicPr>
        <xdr:cNvPr id="32" name="図 31" descr="http://gw/$JBEAAAAAAGU%5EzQAAYQABdsx~KPxU.M/座る.jpg?attindex=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0700" y="0"/>
          <a:ext cx="1904999" cy="1974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619125</xdr:colOff>
      <xdr:row>0</xdr:row>
      <xdr:rowOff>0</xdr:rowOff>
    </xdr:from>
    <xdr:to>
      <xdr:col>35</xdr:col>
      <xdr:colOff>28575</xdr:colOff>
      <xdr:row>8</xdr:row>
      <xdr:rowOff>209550</xdr:rowOff>
    </xdr:to>
    <xdr:sp macro="" textlink="">
      <xdr:nvSpPr>
        <xdr:cNvPr id="33" name="雲形吹き出し 32"/>
        <xdr:cNvSpPr/>
      </xdr:nvSpPr>
      <xdr:spPr>
        <a:xfrm>
          <a:off x="16002000" y="0"/>
          <a:ext cx="4914900" cy="1866900"/>
        </a:xfrm>
        <a:prstGeom prst="cloudCallout">
          <a:avLst>
            <a:gd name="adj1" fmla="val -66838"/>
            <a:gd name="adj2" fmla="val 20542"/>
          </a:avLst>
        </a:prstGeom>
        <a:solidFill>
          <a:srgbClr val="CCFFFF"/>
        </a:solidFill>
        <a:ln w="76200" cmpd="thinThick"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400" b="0" cap="none" spc="0">
            <a:ln w="0">
              <a:solidFill>
                <a:sysClr val="windowText" lastClr="000000"/>
              </a:solidFill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800" b="0" cap="none" spc="0">
              <a:ln w="0"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「使用量」を入力すると、毎</a:t>
          </a:r>
          <a:endParaRPr kumimoji="1" lang="en-US" altLang="ja-JP" sz="1800" b="0" cap="none" spc="0">
            <a:ln w="0">
              <a:solidFill>
                <a:sysClr val="windowText" lastClr="000000"/>
              </a:solidFill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800" b="0" cap="none" spc="0">
              <a:ln w="0"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月のＣＯ２排出量が左下の</a:t>
          </a:r>
          <a:endParaRPr kumimoji="1" lang="en-US" altLang="ja-JP" sz="1800" b="0" cap="none" spc="0">
            <a:ln w="0">
              <a:solidFill>
                <a:sysClr val="windowText" lastClr="000000"/>
              </a:solidFill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800" b="0" cap="none" spc="0">
              <a:ln w="0"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グラフに表示されるよ</a:t>
          </a:r>
          <a:endParaRPr kumimoji="1" lang="en-US" altLang="ja-JP" sz="1800" b="0" cap="none" spc="0">
            <a:ln w="0">
              <a:solidFill>
                <a:sysClr val="windowText" lastClr="000000"/>
              </a:solidFill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K77"/>
  <sheetViews>
    <sheetView tabSelected="1" zoomScale="60" zoomScaleNormal="60" workbookViewId="0">
      <selection activeCell="C13" sqref="C13"/>
    </sheetView>
  </sheetViews>
  <sheetFormatPr defaultRowHeight="13.5" x14ac:dyDescent="0.15"/>
  <cols>
    <col min="1" max="1" width="5.875" style="4" customWidth="1"/>
    <col min="2" max="2" width="12.625" style="7" customWidth="1"/>
    <col min="3" max="3" width="8.625" style="7" customWidth="1"/>
    <col min="4" max="4" width="4.625" style="7" customWidth="1"/>
    <col min="5" max="5" width="8.625" style="7" customWidth="1"/>
    <col min="6" max="6" width="10.625" style="7" customWidth="1"/>
    <col min="7" max="7" width="7.625" style="8" customWidth="1"/>
    <col min="8" max="8" width="10.625" style="7" customWidth="1"/>
    <col min="9" max="9" width="3.625" style="7" customWidth="1"/>
    <col min="10" max="10" width="4.625" style="7" customWidth="1"/>
    <col min="11" max="11" width="12.625" style="4" customWidth="1"/>
    <col min="12" max="12" width="8.625" style="4" customWidth="1"/>
    <col min="13" max="13" width="4.625" style="4" customWidth="1"/>
    <col min="14" max="14" width="8.625" style="4" customWidth="1"/>
    <col min="15" max="15" width="10.625" style="4" customWidth="1"/>
    <col min="16" max="16" width="7.625" style="4" customWidth="1"/>
    <col min="17" max="17" width="10.625" style="4" customWidth="1"/>
    <col min="18" max="18" width="3.625" style="4" customWidth="1"/>
    <col min="19" max="19" width="4.625" style="4" customWidth="1"/>
    <col min="20" max="20" width="12.625" style="4" customWidth="1"/>
    <col min="21" max="21" width="8.625" style="4" customWidth="1"/>
    <col min="22" max="22" width="4.625" style="4" customWidth="1"/>
    <col min="23" max="23" width="8.625" style="4" customWidth="1"/>
    <col min="24" max="24" width="10.625" style="4" customWidth="1"/>
    <col min="25" max="25" width="7.625" style="4" customWidth="1"/>
    <col min="26" max="26" width="10.625" style="4" customWidth="1"/>
    <col min="27" max="27" width="3.625" style="4" customWidth="1"/>
    <col min="28" max="28" width="4.625" style="4" customWidth="1"/>
    <col min="29" max="30" width="6.625" style="4" customWidth="1"/>
    <col min="31" max="31" width="8.625" style="4" customWidth="1"/>
    <col min="32" max="32" width="4.625" style="4" customWidth="1"/>
    <col min="33" max="33" width="8.625" style="4" customWidth="1"/>
    <col min="34" max="34" width="10.625" style="4" customWidth="1"/>
    <col min="35" max="35" width="7.625" style="4" customWidth="1"/>
    <col min="36" max="36" width="10.625" style="4" customWidth="1"/>
    <col min="37" max="37" width="3.625" style="4" customWidth="1"/>
    <col min="38" max="16384" width="9" style="4"/>
  </cols>
  <sheetData>
    <row r="4" spans="2:37" ht="18" customHeight="1" x14ac:dyDescent="0.15">
      <c r="B4" s="54" t="s">
        <v>24</v>
      </c>
      <c r="C4" s="54"/>
      <c r="D4" s="54"/>
      <c r="E4" s="54"/>
      <c r="F4" s="54"/>
      <c r="G4" s="54"/>
      <c r="H4" s="54"/>
      <c r="I4" s="54"/>
      <c r="J4" s="54"/>
      <c r="K4" s="54"/>
    </row>
    <row r="5" spans="2:37" ht="18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2:37" ht="18" customHeight="1" x14ac:dyDescent="0.15"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2:37" ht="18" customHeight="1" x14ac:dyDescent="0.15"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2:37" ht="18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</row>
    <row r="9" spans="2:37" ht="18" customHeight="1" x14ac:dyDescent="0.15">
      <c r="B9" s="6"/>
      <c r="C9" s="6"/>
      <c r="D9" s="6"/>
      <c r="E9" s="6"/>
      <c r="F9" s="6"/>
      <c r="G9" s="6"/>
      <c r="H9" s="6"/>
    </row>
    <row r="10" spans="2:37" ht="11.25" customHeight="1" thickBot="1" x14ac:dyDescent="0.2"/>
    <row r="11" spans="2:37" ht="20.100000000000001" customHeight="1" x14ac:dyDescent="0.15">
      <c r="B11" s="41" t="s">
        <v>38</v>
      </c>
      <c r="C11" s="42"/>
      <c r="D11" s="42"/>
      <c r="E11" s="42"/>
      <c r="F11" s="42"/>
      <c r="G11" s="42"/>
      <c r="H11" s="42"/>
      <c r="I11" s="43"/>
      <c r="K11" s="41" t="s">
        <v>25</v>
      </c>
      <c r="L11" s="42"/>
      <c r="M11" s="42"/>
      <c r="N11" s="42"/>
      <c r="O11" s="42"/>
      <c r="P11" s="42"/>
      <c r="Q11" s="42"/>
      <c r="R11" s="43"/>
      <c r="T11" s="41" t="s">
        <v>26</v>
      </c>
      <c r="U11" s="42"/>
      <c r="V11" s="42"/>
      <c r="W11" s="42"/>
      <c r="X11" s="42"/>
      <c r="Y11" s="42"/>
      <c r="Z11" s="42"/>
      <c r="AA11" s="43"/>
      <c r="AB11" s="7"/>
      <c r="AC11" s="41" t="s">
        <v>27</v>
      </c>
      <c r="AD11" s="42"/>
      <c r="AE11" s="42"/>
      <c r="AF11" s="42"/>
      <c r="AG11" s="42"/>
      <c r="AH11" s="42"/>
      <c r="AI11" s="42"/>
      <c r="AJ11" s="42"/>
      <c r="AK11" s="43"/>
    </row>
    <row r="12" spans="2:37" ht="20.100000000000001" customHeight="1" x14ac:dyDescent="0.15">
      <c r="B12" s="9" t="s">
        <v>0</v>
      </c>
      <c r="C12" s="46" t="s">
        <v>8</v>
      </c>
      <c r="D12" s="46"/>
      <c r="E12" s="10" t="s">
        <v>9</v>
      </c>
      <c r="F12" s="46" t="s">
        <v>23</v>
      </c>
      <c r="G12" s="46"/>
      <c r="H12" s="44" t="s">
        <v>19</v>
      </c>
      <c r="I12" s="45"/>
      <c r="K12" s="9" t="s">
        <v>0</v>
      </c>
      <c r="L12" s="46" t="s">
        <v>8</v>
      </c>
      <c r="M12" s="46"/>
      <c r="N12" s="10" t="s">
        <v>9</v>
      </c>
      <c r="O12" s="46" t="s">
        <v>23</v>
      </c>
      <c r="P12" s="46"/>
      <c r="Q12" s="44" t="s">
        <v>19</v>
      </c>
      <c r="R12" s="45"/>
      <c r="T12" s="9" t="s">
        <v>0</v>
      </c>
      <c r="U12" s="46" t="s">
        <v>8</v>
      </c>
      <c r="V12" s="46"/>
      <c r="W12" s="10" t="s">
        <v>9</v>
      </c>
      <c r="X12" s="46" t="s">
        <v>23</v>
      </c>
      <c r="Y12" s="46"/>
      <c r="Z12" s="44" t="s">
        <v>19</v>
      </c>
      <c r="AA12" s="45"/>
      <c r="AB12" s="7"/>
      <c r="AC12" s="55" t="s">
        <v>0</v>
      </c>
      <c r="AD12" s="56"/>
      <c r="AE12" s="46" t="s">
        <v>8</v>
      </c>
      <c r="AF12" s="46"/>
      <c r="AG12" s="10" t="s">
        <v>9</v>
      </c>
      <c r="AH12" s="46" t="s">
        <v>23</v>
      </c>
      <c r="AI12" s="46"/>
      <c r="AJ12" s="44" t="s">
        <v>19</v>
      </c>
      <c r="AK12" s="45"/>
    </row>
    <row r="13" spans="2:37" ht="20.100000000000001" customHeight="1" x14ac:dyDescent="0.15">
      <c r="B13" s="11" t="s">
        <v>1</v>
      </c>
      <c r="C13" s="32"/>
      <c r="D13" s="12" t="s">
        <v>10</v>
      </c>
      <c r="E13" s="13" t="s">
        <v>74</v>
      </c>
      <c r="F13" s="14">
        <f>C13*E13</f>
        <v>0</v>
      </c>
      <c r="G13" s="15" t="s">
        <v>21</v>
      </c>
      <c r="H13" s="32"/>
      <c r="I13" s="16" t="s">
        <v>20</v>
      </c>
      <c r="K13" s="11" t="s">
        <v>1</v>
      </c>
      <c r="L13" s="32"/>
      <c r="M13" s="12" t="s">
        <v>10</v>
      </c>
      <c r="N13" s="13" t="s">
        <v>74</v>
      </c>
      <c r="O13" s="14">
        <f>L13*N13</f>
        <v>0</v>
      </c>
      <c r="P13" s="15" t="s">
        <v>21</v>
      </c>
      <c r="Q13" s="32"/>
      <c r="R13" s="16" t="s">
        <v>20</v>
      </c>
      <c r="T13" s="11" t="s">
        <v>1</v>
      </c>
      <c r="U13" s="32"/>
      <c r="V13" s="12" t="s">
        <v>10</v>
      </c>
      <c r="W13" s="13" t="s">
        <v>74</v>
      </c>
      <c r="X13" s="14">
        <f>U13*W13</f>
        <v>0</v>
      </c>
      <c r="Y13" s="15" t="s">
        <v>21</v>
      </c>
      <c r="Z13" s="32"/>
      <c r="AA13" s="16" t="s">
        <v>20</v>
      </c>
      <c r="AB13" s="7"/>
      <c r="AC13" s="49" t="s">
        <v>1</v>
      </c>
      <c r="AD13" s="50"/>
      <c r="AE13" s="32"/>
      <c r="AF13" s="12" t="s">
        <v>10</v>
      </c>
      <c r="AG13" s="13" t="s">
        <v>74</v>
      </c>
      <c r="AH13" s="14">
        <f>AE13*AG13</f>
        <v>0</v>
      </c>
      <c r="AI13" s="15" t="s">
        <v>21</v>
      </c>
      <c r="AJ13" s="32"/>
      <c r="AK13" s="16" t="s">
        <v>20</v>
      </c>
    </row>
    <row r="14" spans="2:37" ht="20.100000000000001" customHeight="1" x14ac:dyDescent="0.15">
      <c r="B14" s="11" t="s">
        <v>2</v>
      </c>
      <c r="C14" s="32"/>
      <c r="D14" s="17" t="s">
        <v>11</v>
      </c>
      <c r="E14" s="13">
        <v>2.23</v>
      </c>
      <c r="F14" s="14">
        <f t="shared" ref="F14:F19" si="0">C14*E14</f>
        <v>0</v>
      </c>
      <c r="G14" s="15" t="s">
        <v>21</v>
      </c>
      <c r="H14" s="32"/>
      <c r="I14" s="16" t="s">
        <v>20</v>
      </c>
      <c r="K14" s="11" t="s">
        <v>2</v>
      </c>
      <c r="L14" s="32"/>
      <c r="M14" s="17" t="s">
        <v>11</v>
      </c>
      <c r="N14" s="13">
        <v>2.23</v>
      </c>
      <c r="O14" s="14">
        <f t="shared" ref="O14:O19" si="1">L14*N14</f>
        <v>0</v>
      </c>
      <c r="P14" s="15" t="s">
        <v>21</v>
      </c>
      <c r="Q14" s="32"/>
      <c r="R14" s="16" t="s">
        <v>20</v>
      </c>
      <c r="T14" s="11" t="s">
        <v>2</v>
      </c>
      <c r="U14" s="32"/>
      <c r="V14" s="17" t="s">
        <v>11</v>
      </c>
      <c r="W14" s="13">
        <v>2.23</v>
      </c>
      <c r="X14" s="14">
        <f t="shared" ref="X14:X19" si="2">U14*W14</f>
        <v>0</v>
      </c>
      <c r="Y14" s="15" t="s">
        <v>21</v>
      </c>
      <c r="Z14" s="32"/>
      <c r="AA14" s="16" t="s">
        <v>20</v>
      </c>
      <c r="AB14" s="7"/>
      <c r="AC14" s="49" t="s">
        <v>2</v>
      </c>
      <c r="AD14" s="50"/>
      <c r="AE14" s="32"/>
      <c r="AF14" s="17" t="s">
        <v>11</v>
      </c>
      <c r="AG14" s="13">
        <v>2.23</v>
      </c>
      <c r="AH14" s="14">
        <f t="shared" ref="AH14:AH19" si="3">AE14*AG14</f>
        <v>0</v>
      </c>
      <c r="AI14" s="15" t="s">
        <v>21</v>
      </c>
      <c r="AJ14" s="32"/>
      <c r="AK14" s="16" t="s">
        <v>20</v>
      </c>
    </row>
    <row r="15" spans="2:37" ht="20.100000000000001" customHeight="1" x14ac:dyDescent="0.15">
      <c r="B15" s="11" t="s">
        <v>3</v>
      </c>
      <c r="C15" s="32"/>
      <c r="D15" s="17" t="s">
        <v>11</v>
      </c>
      <c r="E15" s="13" t="s">
        <v>13</v>
      </c>
      <c r="F15" s="14">
        <f t="shared" si="0"/>
        <v>0</v>
      </c>
      <c r="G15" s="15" t="s">
        <v>22</v>
      </c>
      <c r="H15" s="32"/>
      <c r="I15" s="16" t="s">
        <v>20</v>
      </c>
      <c r="K15" s="11" t="s">
        <v>3</v>
      </c>
      <c r="L15" s="32"/>
      <c r="M15" s="17" t="s">
        <v>11</v>
      </c>
      <c r="N15" s="13" t="s">
        <v>13</v>
      </c>
      <c r="O15" s="14">
        <f t="shared" si="1"/>
        <v>0</v>
      </c>
      <c r="P15" s="15" t="s">
        <v>22</v>
      </c>
      <c r="Q15" s="32"/>
      <c r="R15" s="16" t="s">
        <v>20</v>
      </c>
      <c r="T15" s="11" t="s">
        <v>3</v>
      </c>
      <c r="U15" s="32"/>
      <c r="V15" s="17" t="s">
        <v>11</v>
      </c>
      <c r="W15" s="13" t="s">
        <v>13</v>
      </c>
      <c r="X15" s="14">
        <f t="shared" si="2"/>
        <v>0</v>
      </c>
      <c r="Y15" s="15" t="s">
        <v>22</v>
      </c>
      <c r="Z15" s="32"/>
      <c r="AA15" s="16" t="s">
        <v>20</v>
      </c>
      <c r="AB15" s="7"/>
      <c r="AC15" s="49" t="s">
        <v>3</v>
      </c>
      <c r="AD15" s="50"/>
      <c r="AE15" s="32"/>
      <c r="AF15" s="17" t="s">
        <v>11</v>
      </c>
      <c r="AG15" s="13" t="s">
        <v>13</v>
      </c>
      <c r="AH15" s="14">
        <f t="shared" si="3"/>
        <v>0</v>
      </c>
      <c r="AI15" s="15" t="s">
        <v>22</v>
      </c>
      <c r="AJ15" s="32"/>
      <c r="AK15" s="16" t="s">
        <v>20</v>
      </c>
    </row>
    <row r="16" spans="2:37" ht="20.100000000000001" customHeight="1" x14ac:dyDescent="0.15">
      <c r="B16" s="11" t="s">
        <v>4</v>
      </c>
      <c r="C16" s="32"/>
      <c r="D16" s="18" t="s">
        <v>12</v>
      </c>
      <c r="E16" s="13" t="s">
        <v>14</v>
      </c>
      <c r="F16" s="14">
        <f t="shared" si="0"/>
        <v>0</v>
      </c>
      <c r="G16" s="15" t="s">
        <v>22</v>
      </c>
      <c r="H16" s="32"/>
      <c r="I16" s="16" t="s">
        <v>20</v>
      </c>
      <c r="K16" s="11" t="s">
        <v>4</v>
      </c>
      <c r="L16" s="32"/>
      <c r="M16" s="18" t="s">
        <v>12</v>
      </c>
      <c r="N16" s="13" t="s">
        <v>14</v>
      </c>
      <c r="O16" s="14">
        <f t="shared" si="1"/>
        <v>0</v>
      </c>
      <c r="P16" s="15" t="s">
        <v>22</v>
      </c>
      <c r="Q16" s="32"/>
      <c r="R16" s="16" t="s">
        <v>20</v>
      </c>
      <c r="T16" s="11" t="s">
        <v>4</v>
      </c>
      <c r="U16" s="32"/>
      <c r="V16" s="18" t="s">
        <v>12</v>
      </c>
      <c r="W16" s="13" t="s">
        <v>14</v>
      </c>
      <c r="X16" s="14">
        <f t="shared" si="2"/>
        <v>0</v>
      </c>
      <c r="Y16" s="15" t="s">
        <v>22</v>
      </c>
      <c r="Z16" s="32"/>
      <c r="AA16" s="16" t="s">
        <v>20</v>
      </c>
      <c r="AB16" s="7"/>
      <c r="AC16" s="49" t="s">
        <v>4</v>
      </c>
      <c r="AD16" s="50"/>
      <c r="AE16" s="32"/>
      <c r="AF16" s="18" t="s">
        <v>12</v>
      </c>
      <c r="AG16" s="13" t="s">
        <v>14</v>
      </c>
      <c r="AH16" s="14">
        <f t="shared" si="3"/>
        <v>0</v>
      </c>
      <c r="AI16" s="15" t="s">
        <v>22</v>
      </c>
      <c r="AJ16" s="32"/>
      <c r="AK16" s="16" t="s">
        <v>20</v>
      </c>
    </row>
    <row r="17" spans="2:37" ht="20.100000000000001" customHeight="1" x14ac:dyDescent="0.15">
      <c r="B17" s="11" t="s">
        <v>5</v>
      </c>
      <c r="C17" s="32"/>
      <c r="D17" s="18" t="s">
        <v>12</v>
      </c>
      <c r="E17" s="13" t="s">
        <v>15</v>
      </c>
      <c r="F17" s="14">
        <f t="shared" si="0"/>
        <v>0</v>
      </c>
      <c r="G17" s="15" t="s">
        <v>22</v>
      </c>
      <c r="H17" s="32"/>
      <c r="I17" s="16" t="s">
        <v>20</v>
      </c>
      <c r="J17" s="19"/>
      <c r="K17" s="11" t="s">
        <v>5</v>
      </c>
      <c r="L17" s="32"/>
      <c r="M17" s="18" t="s">
        <v>12</v>
      </c>
      <c r="N17" s="13" t="s">
        <v>15</v>
      </c>
      <c r="O17" s="14">
        <f t="shared" si="1"/>
        <v>0</v>
      </c>
      <c r="P17" s="15" t="s">
        <v>22</v>
      </c>
      <c r="Q17" s="32"/>
      <c r="R17" s="16" t="s">
        <v>20</v>
      </c>
      <c r="T17" s="11" t="s">
        <v>5</v>
      </c>
      <c r="U17" s="32"/>
      <c r="V17" s="18" t="s">
        <v>12</v>
      </c>
      <c r="W17" s="13" t="s">
        <v>15</v>
      </c>
      <c r="X17" s="14">
        <f t="shared" si="2"/>
        <v>0</v>
      </c>
      <c r="Y17" s="15" t="s">
        <v>22</v>
      </c>
      <c r="Z17" s="32"/>
      <c r="AA17" s="16" t="s">
        <v>20</v>
      </c>
      <c r="AB17" s="7"/>
      <c r="AC17" s="49" t="s">
        <v>5</v>
      </c>
      <c r="AD17" s="50"/>
      <c r="AE17" s="32"/>
      <c r="AF17" s="18" t="s">
        <v>12</v>
      </c>
      <c r="AG17" s="13" t="s">
        <v>15</v>
      </c>
      <c r="AH17" s="14">
        <f t="shared" si="3"/>
        <v>0</v>
      </c>
      <c r="AI17" s="15" t="s">
        <v>22</v>
      </c>
      <c r="AJ17" s="32"/>
      <c r="AK17" s="16" t="s">
        <v>20</v>
      </c>
    </row>
    <row r="18" spans="2:37" ht="20.100000000000001" customHeight="1" x14ac:dyDescent="0.15">
      <c r="B18" s="11" t="s">
        <v>6</v>
      </c>
      <c r="C18" s="32"/>
      <c r="D18" s="18" t="s">
        <v>12</v>
      </c>
      <c r="E18" s="13" t="s">
        <v>16</v>
      </c>
      <c r="F18" s="14">
        <f t="shared" si="0"/>
        <v>0</v>
      </c>
      <c r="G18" s="15" t="s">
        <v>22</v>
      </c>
      <c r="H18" s="32"/>
      <c r="I18" s="16" t="s">
        <v>20</v>
      </c>
      <c r="K18" s="11" t="s">
        <v>6</v>
      </c>
      <c r="L18" s="32"/>
      <c r="M18" s="18" t="s">
        <v>12</v>
      </c>
      <c r="N18" s="13" t="s">
        <v>16</v>
      </c>
      <c r="O18" s="14">
        <f t="shared" si="1"/>
        <v>0</v>
      </c>
      <c r="P18" s="15" t="s">
        <v>22</v>
      </c>
      <c r="Q18" s="32"/>
      <c r="R18" s="16" t="s">
        <v>20</v>
      </c>
      <c r="T18" s="11" t="s">
        <v>6</v>
      </c>
      <c r="U18" s="32"/>
      <c r="V18" s="18" t="s">
        <v>12</v>
      </c>
      <c r="W18" s="13" t="s">
        <v>16</v>
      </c>
      <c r="X18" s="14">
        <f t="shared" si="2"/>
        <v>0</v>
      </c>
      <c r="Y18" s="15" t="s">
        <v>22</v>
      </c>
      <c r="Z18" s="32"/>
      <c r="AA18" s="16" t="s">
        <v>20</v>
      </c>
      <c r="AB18" s="7"/>
      <c r="AC18" s="49" t="s">
        <v>6</v>
      </c>
      <c r="AD18" s="50"/>
      <c r="AE18" s="32"/>
      <c r="AF18" s="18" t="s">
        <v>12</v>
      </c>
      <c r="AG18" s="13" t="s">
        <v>16</v>
      </c>
      <c r="AH18" s="14">
        <f t="shared" si="3"/>
        <v>0</v>
      </c>
      <c r="AI18" s="15" t="s">
        <v>22</v>
      </c>
      <c r="AJ18" s="32"/>
      <c r="AK18" s="16" t="s">
        <v>20</v>
      </c>
    </row>
    <row r="19" spans="2:37" ht="20.100000000000001" customHeight="1" x14ac:dyDescent="0.15">
      <c r="B19" s="20" t="s">
        <v>7</v>
      </c>
      <c r="C19" s="33"/>
      <c r="D19" s="21" t="s">
        <v>11</v>
      </c>
      <c r="E19" s="22" t="s">
        <v>17</v>
      </c>
      <c r="F19" s="23">
        <f t="shared" si="0"/>
        <v>0</v>
      </c>
      <c r="G19" s="24" t="s">
        <v>22</v>
      </c>
      <c r="H19" s="33"/>
      <c r="I19" s="25" t="s">
        <v>20</v>
      </c>
      <c r="K19" s="20" t="s">
        <v>7</v>
      </c>
      <c r="L19" s="33"/>
      <c r="M19" s="21" t="s">
        <v>11</v>
      </c>
      <c r="N19" s="22" t="s">
        <v>17</v>
      </c>
      <c r="O19" s="23">
        <f t="shared" si="1"/>
        <v>0</v>
      </c>
      <c r="P19" s="24" t="s">
        <v>22</v>
      </c>
      <c r="Q19" s="33"/>
      <c r="R19" s="25" t="s">
        <v>20</v>
      </c>
      <c r="T19" s="20" t="s">
        <v>7</v>
      </c>
      <c r="U19" s="33"/>
      <c r="V19" s="21" t="s">
        <v>11</v>
      </c>
      <c r="W19" s="22" t="s">
        <v>17</v>
      </c>
      <c r="X19" s="23">
        <f t="shared" si="2"/>
        <v>0</v>
      </c>
      <c r="Y19" s="24" t="s">
        <v>22</v>
      </c>
      <c r="Z19" s="33"/>
      <c r="AA19" s="25" t="s">
        <v>20</v>
      </c>
      <c r="AB19" s="7"/>
      <c r="AC19" s="51" t="s">
        <v>7</v>
      </c>
      <c r="AD19" s="52"/>
      <c r="AE19" s="33"/>
      <c r="AF19" s="21" t="s">
        <v>11</v>
      </c>
      <c r="AG19" s="22" t="s">
        <v>17</v>
      </c>
      <c r="AH19" s="23">
        <f t="shared" si="3"/>
        <v>0</v>
      </c>
      <c r="AI19" s="24" t="s">
        <v>22</v>
      </c>
      <c r="AJ19" s="33"/>
      <c r="AK19" s="25" t="s">
        <v>20</v>
      </c>
    </row>
    <row r="20" spans="2:37" ht="20.100000000000001" customHeight="1" thickBot="1" x14ac:dyDescent="0.2">
      <c r="B20" s="47" t="s">
        <v>18</v>
      </c>
      <c r="C20" s="48"/>
      <c r="D20" s="48"/>
      <c r="E20" s="48"/>
      <c r="F20" s="26">
        <f>SUM(F13:F19)</f>
        <v>0</v>
      </c>
      <c r="G20" s="27" t="s">
        <v>22</v>
      </c>
      <c r="H20" s="28">
        <f>SUM(H13:H19)</f>
        <v>0</v>
      </c>
      <c r="I20" s="29" t="s">
        <v>20</v>
      </c>
      <c r="K20" s="47" t="s">
        <v>18</v>
      </c>
      <c r="L20" s="48"/>
      <c r="M20" s="48"/>
      <c r="N20" s="48"/>
      <c r="O20" s="26">
        <f>SUM(O13:O19)</f>
        <v>0</v>
      </c>
      <c r="P20" s="27" t="s">
        <v>22</v>
      </c>
      <c r="Q20" s="28">
        <f>SUM(Q13:Q19)</f>
        <v>0</v>
      </c>
      <c r="R20" s="29" t="s">
        <v>20</v>
      </c>
      <c r="T20" s="47" t="s">
        <v>18</v>
      </c>
      <c r="U20" s="48"/>
      <c r="V20" s="48"/>
      <c r="W20" s="48"/>
      <c r="X20" s="26">
        <f>SUM(X13:X19)</f>
        <v>0</v>
      </c>
      <c r="Y20" s="27" t="s">
        <v>22</v>
      </c>
      <c r="Z20" s="28">
        <f>SUM(Z13:Z19)</f>
        <v>0</v>
      </c>
      <c r="AA20" s="29" t="s">
        <v>20</v>
      </c>
      <c r="AB20" s="7"/>
      <c r="AC20" s="47" t="s">
        <v>18</v>
      </c>
      <c r="AD20" s="48"/>
      <c r="AE20" s="48"/>
      <c r="AF20" s="48"/>
      <c r="AG20" s="48"/>
      <c r="AH20" s="26">
        <f>SUM(AH13:AH19)</f>
        <v>0</v>
      </c>
      <c r="AI20" s="27" t="s">
        <v>22</v>
      </c>
      <c r="AJ20" s="28">
        <f>SUM(AJ13:AJ19)</f>
        <v>0</v>
      </c>
      <c r="AK20" s="29" t="s">
        <v>20</v>
      </c>
    </row>
    <row r="21" spans="2:37" ht="20.100000000000001" customHeight="1" thickBot="1" x14ac:dyDescent="0.2">
      <c r="T21" s="7"/>
      <c r="U21" s="7"/>
      <c r="V21" s="7"/>
      <c r="W21" s="7"/>
      <c r="X21" s="7"/>
      <c r="Y21" s="8"/>
      <c r="Z21" s="7"/>
      <c r="AA21" s="7"/>
      <c r="AB21" s="7"/>
    </row>
    <row r="22" spans="2:37" ht="20.100000000000001" customHeight="1" x14ac:dyDescent="0.15">
      <c r="B22" s="41" t="s">
        <v>28</v>
      </c>
      <c r="C22" s="42"/>
      <c r="D22" s="42"/>
      <c r="E22" s="42"/>
      <c r="F22" s="42"/>
      <c r="G22" s="42"/>
      <c r="H22" s="42"/>
      <c r="I22" s="43"/>
      <c r="K22" s="41" t="s">
        <v>29</v>
      </c>
      <c r="L22" s="42"/>
      <c r="M22" s="42"/>
      <c r="N22" s="42"/>
      <c r="O22" s="42"/>
      <c r="P22" s="42"/>
      <c r="Q22" s="42"/>
      <c r="R22" s="43"/>
      <c r="T22" s="41" t="s">
        <v>30</v>
      </c>
      <c r="U22" s="42"/>
      <c r="V22" s="42"/>
      <c r="W22" s="42"/>
      <c r="X22" s="42"/>
      <c r="Y22" s="42"/>
      <c r="Z22" s="42"/>
      <c r="AA22" s="43"/>
      <c r="AB22" s="7"/>
      <c r="AC22" s="41" t="s">
        <v>31</v>
      </c>
      <c r="AD22" s="42"/>
      <c r="AE22" s="42"/>
      <c r="AF22" s="42"/>
      <c r="AG22" s="42"/>
      <c r="AH22" s="42"/>
      <c r="AI22" s="42"/>
      <c r="AJ22" s="42"/>
      <c r="AK22" s="43"/>
    </row>
    <row r="23" spans="2:37" ht="20.100000000000001" customHeight="1" x14ac:dyDescent="0.15">
      <c r="B23" s="9" t="s">
        <v>0</v>
      </c>
      <c r="C23" s="46" t="s">
        <v>8</v>
      </c>
      <c r="D23" s="46"/>
      <c r="E23" s="10" t="s">
        <v>9</v>
      </c>
      <c r="F23" s="46" t="s">
        <v>23</v>
      </c>
      <c r="G23" s="46"/>
      <c r="H23" s="44" t="s">
        <v>19</v>
      </c>
      <c r="I23" s="45"/>
      <c r="K23" s="9" t="s">
        <v>0</v>
      </c>
      <c r="L23" s="46" t="s">
        <v>8</v>
      </c>
      <c r="M23" s="46"/>
      <c r="N23" s="10" t="s">
        <v>9</v>
      </c>
      <c r="O23" s="46" t="s">
        <v>23</v>
      </c>
      <c r="P23" s="46"/>
      <c r="Q23" s="44" t="s">
        <v>19</v>
      </c>
      <c r="R23" s="45"/>
      <c r="T23" s="9" t="s">
        <v>0</v>
      </c>
      <c r="U23" s="46" t="s">
        <v>8</v>
      </c>
      <c r="V23" s="46"/>
      <c r="W23" s="10" t="s">
        <v>9</v>
      </c>
      <c r="X23" s="46" t="s">
        <v>23</v>
      </c>
      <c r="Y23" s="46"/>
      <c r="Z23" s="44" t="s">
        <v>19</v>
      </c>
      <c r="AA23" s="45"/>
      <c r="AB23" s="7"/>
      <c r="AC23" s="55" t="s">
        <v>0</v>
      </c>
      <c r="AD23" s="56"/>
      <c r="AE23" s="46" t="s">
        <v>8</v>
      </c>
      <c r="AF23" s="46"/>
      <c r="AG23" s="10" t="s">
        <v>9</v>
      </c>
      <c r="AH23" s="46" t="s">
        <v>23</v>
      </c>
      <c r="AI23" s="46"/>
      <c r="AJ23" s="44" t="s">
        <v>19</v>
      </c>
      <c r="AK23" s="45"/>
    </row>
    <row r="24" spans="2:37" ht="20.100000000000001" customHeight="1" x14ac:dyDescent="0.15">
      <c r="B24" s="11" t="s">
        <v>1</v>
      </c>
      <c r="C24" s="32"/>
      <c r="D24" s="12" t="s">
        <v>10</v>
      </c>
      <c r="E24" s="13" t="s">
        <v>74</v>
      </c>
      <c r="F24" s="14">
        <f>C24*E24</f>
        <v>0</v>
      </c>
      <c r="G24" s="15" t="s">
        <v>21</v>
      </c>
      <c r="H24" s="32"/>
      <c r="I24" s="16" t="s">
        <v>20</v>
      </c>
      <c r="K24" s="11" t="s">
        <v>1</v>
      </c>
      <c r="L24" s="32"/>
      <c r="M24" s="12" t="s">
        <v>10</v>
      </c>
      <c r="N24" s="13" t="s">
        <v>74</v>
      </c>
      <c r="O24" s="14">
        <f>L24*N24</f>
        <v>0</v>
      </c>
      <c r="P24" s="15" t="s">
        <v>21</v>
      </c>
      <c r="Q24" s="32"/>
      <c r="R24" s="16" t="s">
        <v>20</v>
      </c>
      <c r="T24" s="11" t="s">
        <v>1</v>
      </c>
      <c r="U24" s="32"/>
      <c r="V24" s="12" t="s">
        <v>10</v>
      </c>
      <c r="W24" s="13" t="s">
        <v>74</v>
      </c>
      <c r="X24" s="14">
        <f>U24*W24</f>
        <v>0</v>
      </c>
      <c r="Y24" s="15" t="s">
        <v>21</v>
      </c>
      <c r="Z24" s="32"/>
      <c r="AA24" s="16" t="s">
        <v>20</v>
      </c>
      <c r="AB24" s="7"/>
      <c r="AC24" s="49" t="s">
        <v>1</v>
      </c>
      <c r="AD24" s="50"/>
      <c r="AE24" s="32"/>
      <c r="AF24" s="12" t="s">
        <v>10</v>
      </c>
      <c r="AG24" s="13" t="s">
        <v>74</v>
      </c>
      <c r="AH24" s="14">
        <f>AE24*AG24</f>
        <v>0</v>
      </c>
      <c r="AI24" s="15" t="s">
        <v>21</v>
      </c>
      <c r="AJ24" s="32"/>
      <c r="AK24" s="16" t="s">
        <v>20</v>
      </c>
    </row>
    <row r="25" spans="2:37" ht="20.100000000000001" customHeight="1" x14ac:dyDescent="0.15">
      <c r="B25" s="11" t="s">
        <v>2</v>
      </c>
      <c r="C25" s="32"/>
      <c r="D25" s="17" t="s">
        <v>11</v>
      </c>
      <c r="E25" s="13">
        <v>2.23</v>
      </c>
      <c r="F25" s="14">
        <f t="shared" ref="F25:F30" si="4">C25*E25</f>
        <v>0</v>
      </c>
      <c r="G25" s="15" t="s">
        <v>21</v>
      </c>
      <c r="H25" s="32"/>
      <c r="I25" s="16" t="s">
        <v>20</v>
      </c>
      <c r="K25" s="11" t="s">
        <v>2</v>
      </c>
      <c r="L25" s="32"/>
      <c r="M25" s="17" t="s">
        <v>11</v>
      </c>
      <c r="N25" s="13">
        <v>2.23</v>
      </c>
      <c r="O25" s="14">
        <f t="shared" ref="O25:O30" si="5">L25*N25</f>
        <v>0</v>
      </c>
      <c r="P25" s="15" t="s">
        <v>21</v>
      </c>
      <c r="Q25" s="32"/>
      <c r="R25" s="16" t="s">
        <v>20</v>
      </c>
      <c r="T25" s="11" t="s">
        <v>2</v>
      </c>
      <c r="U25" s="32"/>
      <c r="V25" s="17" t="s">
        <v>11</v>
      </c>
      <c r="W25" s="13">
        <v>2.23</v>
      </c>
      <c r="X25" s="14">
        <f t="shared" ref="X25:X30" si="6">U25*W25</f>
        <v>0</v>
      </c>
      <c r="Y25" s="15" t="s">
        <v>21</v>
      </c>
      <c r="Z25" s="32"/>
      <c r="AA25" s="16" t="s">
        <v>20</v>
      </c>
      <c r="AB25" s="7"/>
      <c r="AC25" s="49" t="s">
        <v>2</v>
      </c>
      <c r="AD25" s="50"/>
      <c r="AE25" s="32"/>
      <c r="AF25" s="17" t="s">
        <v>11</v>
      </c>
      <c r="AG25" s="13">
        <v>2.23</v>
      </c>
      <c r="AH25" s="14">
        <f t="shared" ref="AH25:AH30" si="7">AE25*AG25</f>
        <v>0</v>
      </c>
      <c r="AI25" s="15" t="s">
        <v>21</v>
      </c>
      <c r="AJ25" s="32"/>
      <c r="AK25" s="16" t="s">
        <v>20</v>
      </c>
    </row>
    <row r="26" spans="2:37" ht="20.100000000000001" customHeight="1" x14ac:dyDescent="0.15">
      <c r="B26" s="11" t="s">
        <v>3</v>
      </c>
      <c r="C26" s="32"/>
      <c r="D26" s="17" t="s">
        <v>11</v>
      </c>
      <c r="E26" s="13" t="s">
        <v>13</v>
      </c>
      <c r="F26" s="14">
        <f t="shared" si="4"/>
        <v>0</v>
      </c>
      <c r="G26" s="15" t="s">
        <v>22</v>
      </c>
      <c r="H26" s="32"/>
      <c r="I26" s="16" t="s">
        <v>20</v>
      </c>
      <c r="K26" s="11" t="s">
        <v>3</v>
      </c>
      <c r="L26" s="32"/>
      <c r="M26" s="17" t="s">
        <v>11</v>
      </c>
      <c r="N26" s="13" t="s">
        <v>13</v>
      </c>
      <c r="O26" s="14">
        <f t="shared" si="5"/>
        <v>0</v>
      </c>
      <c r="P26" s="15" t="s">
        <v>22</v>
      </c>
      <c r="Q26" s="32"/>
      <c r="R26" s="16" t="s">
        <v>20</v>
      </c>
      <c r="T26" s="11" t="s">
        <v>3</v>
      </c>
      <c r="U26" s="32"/>
      <c r="V26" s="17" t="s">
        <v>11</v>
      </c>
      <c r="W26" s="13" t="s">
        <v>13</v>
      </c>
      <c r="X26" s="14">
        <f t="shared" si="6"/>
        <v>0</v>
      </c>
      <c r="Y26" s="15" t="s">
        <v>22</v>
      </c>
      <c r="Z26" s="32"/>
      <c r="AA26" s="16" t="s">
        <v>20</v>
      </c>
      <c r="AB26" s="7"/>
      <c r="AC26" s="49" t="s">
        <v>3</v>
      </c>
      <c r="AD26" s="50"/>
      <c r="AE26" s="32"/>
      <c r="AF26" s="17" t="s">
        <v>11</v>
      </c>
      <c r="AG26" s="13" t="s">
        <v>13</v>
      </c>
      <c r="AH26" s="14">
        <f t="shared" si="7"/>
        <v>0</v>
      </c>
      <c r="AI26" s="15" t="s">
        <v>22</v>
      </c>
      <c r="AJ26" s="32"/>
      <c r="AK26" s="16" t="s">
        <v>20</v>
      </c>
    </row>
    <row r="27" spans="2:37" ht="20.100000000000001" customHeight="1" x14ac:dyDescent="0.15">
      <c r="B27" s="11" t="s">
        <v>4</v>
      </c>
      <c r="C27" s="32"/>
      <c r="D27" s="18" t="s">
        <v>12</v>
      </c>
      <c r="E27" s="13" t="s">
        <v>14</v>
      </c>
      <c r="F27" s="14">
        <f t="shared" si="4"/>
        <v>0</v>
      </c>
      <c r="G27" s="15" t="s">
        <v>22</v>
      </c>
      <c r="H27" s="32"/>
      <c r="I27" s="16" t="s">
        <v>20</v>
      </c>
      <c r="K27" s="11" t="s">
        <v>4</v>
      </c>
      <c r="L27" s="32"/>
      <c r="M27" s="18" t="s">
        <v>12</v>
      </c>
      <c r="N27" s="13" t="s">
        <v>14</v>
      </c>
      <c r="O27" s="14">
        <f t="shared" si="5"/>
        <v>0</v>
      </c>
      <c r="P27" s="15" t="s">
        <v>22</v>
      </c>
      <c r="Q27" s="32"/>
      <c r="R27" s="16" t="s">
        <v>20</v>
      </c>
      <c r="T27" s="11" t="s">
        <v>4</v>
      </c>
      <c r="U27" s="32"/>
      <c r="V27" s="18" t="s">
        <v>12</v>
      </c>
      <c r="W27" s="13" t="s">
        <v>14</v>
      </c>
      <c r="X27" s="14">
        <f t="shared" si="6"/>
        <v>0</v>
      </c>
      <c r="Y27" s="15" t="s">
        <v>22</v>
      </c>
      <c r="Z27" s="32"/>
      <c r="AA27" s="16" t="s">
        <v>20</v>
      </c>
      <c r="AB27" s="7"/>
      <c r="AC27" s="49" t="s">
        <v>4</v>
      </c>
      <c r="AD27" s="50"/>
      <c r="AE27" s="32"/>
      <c r="AF27" s="18" t="s">
        <v>12</v>
      </c>
      <c r="AG27" s="13" t="s">
        <v>14</v>
      </c>
      <c r="AH27" s="14">
        <f t="shared" si="7"/>
        <v>0</v>
      </c>
      <c r="AI27" s="15" t="s">
        <v>22</v>
      </c>
      <c r="AJ27" s="32"/>
      <c r="AK27" s="16" t="s">
        <v>20</v>
      </c>
    </row>
    <row r="28" spans="2:37" ht="20.100000000000001" customHeight="1" x14ac:dyDescent="0.15">
      <c r="B28" s="11" t="s">
        <v>5</v>
      </c>
      <c r="C28" s="32"/>
      <c r="D28" s="18" t="s">
        <v>12</v>
      </c>
      <c r="E28" s="13" t="s">
        <v>15</v>
      </c>
      <c r="F28" s="14">
        <f t="shared" si="4"/>
        <v>0</v>
      </c>
      <c r="G28" s="15" t="s">
        <v>22</v>
      </c>
      <c r="H28" s="32"/>
      <c r="I28" s="16" t="s">
        <v>20</v>
      </c>
      <c r="K28" s="11" t="s">
        <v>5</v>
      </c>
      <c r="L28" s="32"/>
      <c r="M28" s="18" t="s">
        <v>12</v>
      </c>
      <c r="N28" s="13" t="s">
        <v>15</v>
      </c>
      <c r="O28" s="14">
        <f t="shared" si="5"/>
        <v>0</v>
      </c>
      <c r="P28" s="15" t="s">
        <v>22</v>
      </c>
      <c r="Q28" s="32"/>
      <c r="R28" s="16" t="s">
        <v>20</v>
      </c>
      <c r="T28" s="11" t="s">
        <v>5</v>
      </c>
      <c r="U28" s="32"/>
      <c r="V28" s="18" t="s">
        <v>12</v>
      </c>
      <c r="W28" s="13" t="s">
        <v>15</v>
      </c>
      <c r="X28" s="14">
        <f t="shared" si="6"/>
        <v>0</v>
      </c>
      <c r="Y28" s="15" t="s">
        <v>22</v>
      </c>
      <c r="Z28" s="32"/>
      <c r="AA28" s="16" t="s">
        <v>20</v>
      </c>
      <c r="AB28" s="7"/>
      <c r="AC28" s="49" t="s">
        <v>5</v>
      </c>
      <c r="AD28" s="50"/>
      <c r="AE28" s="32"/>
      <c r="AF28" s="18" t="s">
        <v>12</v>
      </c>
      <c r="AG28" s="13" t="s">
        <v>15</v>
      </c>
      <c r="AH28" s="14">
        <f t="shared" si="7"/>
        <v>0</v>
      </c>
      <c r="AI28" s="15" t="s">
        <v>22</v>
      </c>
      <c r="AJ28" s="32"/>
      <c r="AK28" s="16" t="s">
        <v>20</v>
      </c>
    </row>
    <row r="29" spans="2:37" ht="20.100000000000001" customHeight="1" x14ac:dyDescent="0.15">
      <c r="B29" s="11" t="s">
        <v>6</v>
      </c>
      <c r="C29" s="32"/>
      <c r="D29" s="18" t="s">
        <v>12</v>
      </c>
      <c r="E29" s="13" t="s">
        <v>16</v>
      </c>
      <c r="F29" s="14">
        <f t="shared" si="4"/>
        <v>0</v>
      </c>
      <c r="G29" s="15" t="s">
        <v>22</v>
      </c>
      <c r="H29" s="32"/>
      <c r="I29" s="16" t="s">
        <v>20</v>
      </c>
      <c r="K29" s="11" t="s">
        <v>6</v>
      </c>
      <c r="L29" s="32"/>
      <c r="M29" s="18" t="s">
        <v>12</v>
      </c>
      <c r="N29" s="13" t="s">
        <v>16</v>
      </c>
      <c r="O29" s="14">
        <f t="shared" si="5"/>
        <v>0</v>
      </c>
      <c r="P29" s="15" t="s">
        <v>22</v>
      </c>
      <c r="Q29" s="32"/>
      <c r="R29" s="16" t="s">
        <v>20</v>
      </c>
      <c r="T29" s="11" t="s">
        <v>6</v>
      </c>
      <c r="U29" s="32"/>
      <c r="V29" s="18" t="s">
        <v>12</v>
      </c>
      <c r="W29" s="13" t="s">
        <v>16</v>
      </c>
      <c r="X29" s="14">
        <f t="shared" si="6"/>
        <v>0</v>
      </c>
      <c r="Y29" s="15" t="s">
        <v>22</v>
      </c>
      <c r="Z29" s="32"/>
      <c r="AA29" s="16" t="s">
        <v>20</v>
      </c>
      <c r="AB29" s="7"/>
      <c r="AC29" s="49" t="s">
        <v>6</v>
      </c>
      <c r="AD29" s="50"/>
      <c r="AE29" s="32"/>
      <c r="AF29" s="18" t="s">
        <v>12</v>
      </c>
      <c r="AG29" s="13" t="s">
        <v>16</v>
      </c>
      <c r="AH29" s="14">
        <f t="shared" si="7"/>
        <v>0</v>
      </c>
      <c r="AI29" s="15" t="s">
        <v>22</v>
      </c>
      <c r="AJ29" s="32"/>
      <c r="AK29" s="16" t="s">
        <v>20</v>
      </c>
    </row>
    <row r="30" spans="2:37" ht="20.100000000000001" customHeight="1" x14ac:dyDescent="0.15">
      <c r="B30" s="20" t="s">
        <v>7</v>
      </c>
      <c r="C30" s="33"/>
      <c r="D30" s="21" t="s">
        <v>11</v>
      </c>
      <c r="E30" s="22" t="s">
        <v>17</v>
      </c>
      <c r="F30" s="23">
        <f t="shared" si="4"/>
        <v>0</v>
      </c>
      <c r="G30" s="24" t="s">
        <v>22</v>
      </c>
      <c r="H30" s="33"/>
      <c r="I30" s="25" t="s">
        <v>20</v>
      </c>
      <c r="K30" s="20" t="s">
        <v>7</v>
      </c>
      <c r="L30" s="33"/>
      <c r="M30" s="21" t="s">
        <v>11</v>
      </c>
      <c r="N30" s="22" t="s">
        <v>17</v>
      </c>
      <c r="O30" s="23">
        <f t="shared" si="5"/>
        <v>0</v>
      </c>
      <c r="P30" s="24" t="s">
        <v>22</v>
      </c>
      <c r="Q30" s="33"/>
      <c r="R30" s="25" t="s">
        <v>20</v>
      </c>
      <c r="T30" s="20" t="s">
        <v>7</v>
      </c>
      <c r="U30" s="33"/>
      <c r="V30" s="21" t="s">
        <v>11</v>
      </c>
      <c r="W30" s="22" t="s">
        <v>17</v>
      </c>
      <c r="X30" s="23">
        <f t="shared" si="6"/>
        <v>0</v>
      </c>
      <c r="Y30" s="24" t="s">
        <v>22</v>
      </c>
      <c r="Z30" s="33"/>
      <c r="AA30" s="25" t="s">
        <v>20</v>
      </c>
      <c r="AB30" s="7"/>
      <c r="AC30" s="51" t="s">
        <v>7</v>
      </c>
      <c r="AD30" s="52"/>
      <c r="AE30" s="33"/>
      <c r="AF30" s="21" t="s">
        <v>11</v>
      </c>
      <c r="AG30" s="22" t="s">
        <v>17</v>
      </c>
      <c r="AH30" s="23">
        <f t="shared" si="7"/>
        <v>0</v>
      </c>
      <c r="AI30" s="24" t="s">
        <v>22</v>
      </c>
      <c r="AJ30" s="33"/>
      <c r="AK30" s="25" t="s">
        <v>20</v>
      </c>
    </row>
    <row r="31" spans="2:37" ht="20.100000000000001" customHeight="1" thickBot="1" x14ac:dyDescent="0.2">
      <c r="B31" s="47" t="s">
        <v>18</v>
      </c>
      <c r="C31" s="48"/>
      <c r="D31" s="48"/>
      <c r="E31" s="48"/>
      <c r="F31" s="26">
        <f>SUM(F24:F30)</f>
        <v>0</v>
      </c>
      <c r="G31" s="27" t="s">
        <v>22</v>
      </c>
      <c r="H31" s="28">
        <f>SUM(H24:H30)</f>
        <v>0</v>
      </c>
      <c r="I31" s="29" t="s">
        <v>20</v>
      </c>
      <c r="K31" s="47" t="s">
        <v>18</v>
      </c>
      <c r="L31" s="48"/>
      <c r="M31" s="48"/>
      <c r="N31" s="48"/>
      <c r="O31" s="26">
        <f>SUM(O24:O30)</f>
        <v>0</v>
      </c>
      <c r="P31" s="27" t="s">
        <v>22</v>
      </c>
      <c r="Q31" s="28">
        <f>SUM(Q24:Q30)</f>
        <v>0</v>
      </c>
      <c r="R31" s="29" t="s">
        <v>20</v>
      </c>
      <c r="T31" s="47" t="s">
        <v>18</v>
      </c>
      <c r="U31" s="48"/>
      <c r="V31" s="48"/>
      <c r="W31" s="48"/>
      <c r="X31" s="26">
        <f>SUM(X24:X30)</f>
        <v>0</v>
      </c>
      <c r="Y31" s="27" t="s">
        <v>22</v>
      </c>
      <c r="Z31" s="28">
        <f>SUM(Z24:Z30)</f>
        <v>0</v>
      </c>
      <c r="AA31" s="29" t="s">
        <v>20</v>
      </c>
      <c r="AB31" s="7"/>
      <c r="AC31" s="47" t="s">
        <v>18</v>
      </c>
      <c r="AD31" s="48"/>
      <c r="AE31" s="48"/>
      <c r="AF31" s="48"/>
      <c r="AG31" s="48"/>
      <c r="AH31" s="26">
        <f>SUM(AH24:AH30)</f>
        <v>0</v>
      </c>
      <c r="AI31" s="27" t="s">
        <v>22</v>
      </c>
      <c r="AJ31" s="28">
        <f>SUM(AJ24:AJ30)</f>
        <v>0</v>
      </c>
      <c r="AK31" s="29" t="s">
        <v>20</v>
      </c>
    </row>
    <row r="32" spans="2:37" ht="20.100000000000001" customHeight="1" thickBot="1" x14ac:dyDescent="0.2">
      <c r="T32" s="7"/>
      <c r="U32" s="7"/>
      <c r="V32" s="7"/>
      <c r="W32" s="7"/>
      <c r="X32" s="7"/>
      <c r="Y32" s="8"/>
      <c r="Z32" s="7"/>
      <c r="AA32" s="7"/>
      <c r="AB32" s="7"/>
    </row>
    <row r="33" spans="1:37" ht="20.100000000000001" customHeight="1" x14ac:dyDescent="0.15">
      <c r="B33" s="41" t="s">
        <v>32</v>
      </c>
      <c r="C33" s="42"/>
      <c r="D33" s="42"/>
      <c r="E33" s="42"/>
      <c r="F33" s="42"/>
      <c r="G33" s="42"/>
      <c r="H33" s="42"/>
      <c r="I33" s="43"/>
      <c r="K33" s="41" t="s">
        <v>33</v>
      </c>
      <c r="L33" s="42"/>
      <c r="M33" s="42"/>
      <c r="N33" s="42"/>
      <c r="O33" s="42"/>
      <c r="P33" s="42"/>
      <c r="Q33" s="42"/>
      <c r="R33" s="43"/>
      <c r="T33" s="41" t="s">
        <v>34</v>
      </c>
      <c r="U33" s="42"/>
      <c r="V33" s="42"/>
      <c r="W33" s="42"/>
      <c r="X33" s="42"/>
      <c r="Y33" s="42"/>
      <c r="Z33" s="42"/>
      <c r="AA33" s="43"/>
      <c r="AB33" s="7"/>
      <c r="AC33" s="41" t="s">
        <v>35</v>
      </c>
      <c r="AD33" s="42"/>
      <c r="AE33" s="42"/>
      <c r="AF33" s="42"/>
      <c r="AG33" s="42"/>
      <c r="AH33" s="42"/>
      <c r="AI33" s="42"/>
      <c r="AJ33" s="42"/>
      <c r="AK33" s="43"/>
    </row>
    <row r="34" spans="1:37" ht="20.100000000000001" customHeight="1" x14ac:dyDescent="0.15">
      <c r="B34" s="9" t="s">
        <v>0</v>
      </c>
      <c r="C34" s="46" t="s">
        <v>8</v>
      </c>
      <c r="D34" s="46"/>
      <c r="E34" s="10" t="s">
        <v>9</v>
      </c>
      <c r="F34" s="46" t="s">
        <v>23</v>
      </c>
      <c r="G34" s="46"/>
      <c r="H34" s="44" t="s">
        <v>19</v>
      </c>
      <c r="I34" s="45"/>
      <c r="K34" s="9" t="s">
        <v>0</v>
      </c>
      <c r="L34" s="46" t="s">
        <v>8</v>
      </c>
      <c r="M34" s="46"/>
      <c r="N34" s="10" t="s">
        <v>9</v>
      </c>
      <c r="O34" s="46" t="s">
        <v>23</v>
      </c>
      <c r="P34" s="46"/>
      <c r="Q34" s="44" t="s">
        <v>19</v>
      </c>
      <c r="R34" s="45"/>
      <c r="T34" s="9" t="s">
        <v>0</v>
      </c>
      <c r="U34" s="46" t="s">
        <v>8</v>
      </c>
      <c r="V34" s="46"/>
      <c r="W34" s="10" t="s">
        <v>9</v>
      </c>
      <c r="X34" s="46" t="s">
        <v>23</v>
      </c>
      <c r="Y34" s="46"/>
      <c r="Z34" s="44" t="s">
        <v>19</v>
      </c>
      <c r="AA34" s="45"/>
      <c r="AB34" s="7"/>
      <c r="AC34" s="55" t="s">
        <v>0</v>
      </c>
      <c r="AD34" s="56"/>
      <c r="AE34" s="46" t="s">
        <v>8</v>
      </c>
      <c r="AF34" s="46"/>
      <c r="AG34" s="10" t="s">
        <v>9</v>
      </c>
      <c r="AH34" s="46" t="s">
        <v>23</v>
      </c>
      <c r="AI34" s="46"/>
      <c r="AJ34" s="44" t="s">
        <v>19</v>
      </c>
      <c r="AK34" s="45"/>
    </row>
    <row r="35" spans="1:37" ht="20.100000000000001" customHeight="1" x14ac:dyDescent="0.15">
      <c r="B35" s="11" t="s">
        <v>1</v>
      </c>
      <c r="C35" s="32"/>
      <c r="D35" s="12" t="s">
        <v>10</v>
      </c>
      <c r="E35" s="13" t="s">
        <v>74</v>
      </c>
      <c r="F35" s="14">
        <f>C35*E35</f>
        <v>0</v>
      </c>
      <c r="G35" s="15" t="s">
        <v>21</v>
      </c>
      <c r="H35" s="32"/>
      <c r="I35" s="16" t="s">
        <v>20</v>
      </c>
      <c r="K35" s="11" t="s">
        <v>1</v>
      </c>
      <c r="L35" s="32"/>
      <c r="M35" s="12" t="s">
        <v>10</v>
      </c>
      <c r="N35" s="13" t="s">
        <v>74</v>
      </c>
      <c r="O35" s="14">
        <f>L35*N35</f>
        <v>0</v>
      </c>
      <c r="P35" s="15" t="s">
        <v>21</v>
      </c>
      <c r="Q35" s="32"/>
      <c r="R35" s="16" t="s">
        <v>20</v>
      </c>
      <c r="T35" s="11" t="s">
        <v>1</v>
      </c>
      <c r="U35" s="32"/>
      <c r="V35" s="12" t="s">
        <v>10</v>
      </c>
      <c r="W35" s="13" t="s">
        <v>74</v>
      </c>
      <c r="X35" s="14">
        <f>U35*W35</f>
        <v>0</v>
      </c>
      <c r="Y35" s="15" t="s">
        <v>21</v>
      </c>
      <c r="Z35" s="32"/>
      <c r="AA35" s="16" t="s">
        <v>20</v>
      </c>
      <c r="AB35" s="7"/>
      <c r="AC35" s="49" t="s">
        <v>1</v>
      </c>
      <c r="AD35" s="50"/>
      <c r="AE35" s="32"/>
      <c r="AF35" s="12" t="s">
        <v>10</v>
      </c>
      <c r="AG35" s="13" t="s">
        <v>74</v>
      </c>
      <c r="AH35" s="14">
        <f>AE35*AG35</f>
        <v>0</v>
      </c>
      <c r="AI35" s="15" t="s">
        <v>21</v>
      </c>
      <c r="AJ35" s="32"/>
      <c r="AK35" s="16" t="s">
        <v>20</v>
      </c>
    </row>
    <row r="36" spans="1:37" ht="20.100000000000001" customHeight="1" x14ac:dyDescent="0.15">
      <c r="B36" s="11" t="s">
        <v>2</v>
      </c>
      <c r="C36" s="32"/>
      <c r="D36" s="17" t="s">
        <v>11</v>
      </c>
      <c r="E36" s="13">
        <v>2.23</v>
      </c>
      <c r="F36" s="14">
        <f t="shared" ref="F36:F41" si="8">C36*E36</f>
        <v>0</v>
      </c>
      <c r="G36" s="15" t="s">
        <v>21</v>
      </c>
      <c r="H36" s="32"/>
      <c r="I36" s="16" t="s">
        <v>20</v>
      </c>
      <c r="K36" s="11" t="s">
        <v>2</v>
      </c>
      <c r="L36" s="32"/>
      <c r="M36" s="17" t="s">
        <v>11</v>
      </c>
      <c r="N36" s="13">
        <v>2.23</v>
      </c>
      <c r="O36" s="14">
        <f t="shared" ref="O36:O41" si="9">L36*N36</f>
        <v>0</v>
      </c>
      <c r="P36" s="15" t="s">
        <v>21</v>
      </c>
      <c r="Q36" s="32"/>
      <c r="R36" s="16" t="s">
        <v>20</v>
      </c>
      <c r="T36" s="11" t="s">
        <v>2</v>
      </c>
      <c r="U36" s="32"/>
      <c r="V36" s="17" t="s">
        <v>11</v>
      </c>
      <c r="W36" s="13">
        <v>2.23</v>
      </c>
      <c r="X36" s="14">
        <f t="shared" ref="X36:X41" si="10">U36*W36</f>
        <v>0</v>
      </c>
      <c r="Y36" s="15" t="s">
        <v>21</v>
      </c>
      <c r="Z36" s="32"/>
      <c r="AA36" s="16" t="s">
        <v>20</v>
      </c>
      <c r="AB36" s="7"/>
      <c r="AC36" s="49" t="s">
        <v>2</v>
      </c>
      <c r="AD36" s="50"/>
      <c r="AE36" s="32"/>
      <c r="AF36" s="17" t="s">
        <v>11</v>
      </c>
      <c r="AG36" s="13">
        <v>2.23</v>
      </c>
      <c r="AH36" s="14">
        <f t="shared" ref="AH36:AH41" si="11">AE36*AG36</f>
        <v>0</v>
      </c>
      <c r="AI36" s="15" t="s">
        <v>21</v>
      </c>
      <c r="AJ36" s="32"/>
      <c r="AK36" s="16" t="s">
        <v>20</v>
      </c>
    </row>
    <row r="37" spans="1:37" ht="20.100000000000001" customHeight="1" x14ac:dyDescent="0.15">
      <c r="B37" s="11" t="s">
        <v>3</v>
      </c>
      <c r="C37" s="32"/>
      <c r="D37" s="17" t="s">
        <v>11</v>
      </c>
      <c r="E37" s="13" t="s">
        <v>13</v>
      </c>
      <c r="F37" s="14">
        <f t="shared" si="8"/>
        <v>0</v>
      </c>
      <c r="G37" s="15" t="s">
        <v>22</v>
      </c>
      <c r="H37" s="32"/>
      <c r="I37" s="16" t="s">
        <v>20</v>
      </c>
      <c r="K37" s="11" t="s">
        <v>3</v>
      </c>
      <c r="L37" s="32"/>
      <c r="M37" s="17" t="s">
        <v>11</v>
      </c>
      <c r="N37" s="13" t="s">
        <v>13</v>
      </c>
      <c r="O37" s="14">
        <f t="shared" si="9"/>
        <v>0</v>
      </c>
      <c r="P37" s="15" t="s">
        <v>22</v>
      </c>
      <c r="Q37" s="32"/>
      <c r="R37" s="16" t="s">
        <v>20</v>
      </c>
      <c r="T37" s="11" t="s">
        <v>3</v>
      </c>
      <c r="U37" s="32"/>
      <c r="V37" s="17" t="s">
        <v>11</v>
      </c>
      <c r="W37" s="13" t="s">
        <v>13</v>
      </c>
      <c r="X37" s="14">
        <f t="shared" si="10"/>
        <v>0</v>
      </c>
      <c r="Y37" s="15" t="s">
        <v>22</v>
      </c>
      <c r="Z37" s="32"/>
      <c r="AA37" s="16" t="s">
        <v>20</v>
      </c>
      <c r="AB37" s="7"/>
      <c r="AC37" s="49" t="s">
        <v>3</v>
      </c>
      <c r="AD37" s="50"/>
      <c r="AE37" s="32"/>
      <c r="AF37" s="17" t="s">
        <v>11</v>
      </c>
      <c r="AG37" s="13" t="s">
        <v>13</v>
      </c>
      <c r="AH37" s="14">
        <f t="shared" si="11"/>
        <v>0</v>
      </c>
      <c r="AI37" s="15" t="s">
        <v>22</v>
      </c>
      <c r="AJ37" s="32"/>
      <c r="AK37" s="16" t="s">
        <v>20</v>
      </c>
    </row>
    <row r="38" spans="1:37" ht="20.100000000000001" customHeight="1" x14ac:dyDescent="0.15">
      <c r="B38" s="11" t="s">
        <v>4</v>
      </c>
      <c r="C38" s="32"/>
      <c r="D38" s="18" t="s">
        <v>12</v>
      </c>
      <c r="E38" s="13" t="s">
        <v>14</v>
      </c>
      <c r="F38" s="14">
        <f t="shared" si="8"/>
        <v>0</v>
      </c>
      <c r="G38" s="15" t="s">
        <v>22</v>
      </c>
      <c r="H38" s="32"/>
      <c r="I38" s="16" t="s">
        <v>20</v>
      </c>
      <c r="K38" s="11" t="s">
        <v>4</v>
      </c>
      <c r="L38" s="32"/>
      <c r="M38" s="18" t="s">
        <v>12</v>
      </c>
      <c r="N38" s="13" t="s">
        <v>14</v>
      </c>
      <c r="O38" s="14">
        <f t="shared" si="9"/>
        <v>0</v>
      </c>
      <c r="P38" s="15" t="s">
        <v>22</v>
      </c>
      <c r="Q38" s="32"/>
      <c r="R38" s="16" t="s">
        <v>20</v>
      </c>
      <c r="T38" s="11" t="s">
        <v>4</v>
      </c>
      <c r="U38" s="32"/>
      <c r="V38" s="18" t="s">
        <v>12</v>
      </c>
      <c r="W38" s="13" t="s">
        <v>14</v>
      </c>
      <c r="X38" s="14">
        <f t="shared" si="10"/>
        <v>0</v>
      </c>
      <c r="Y38" s="15" t="s">
        <v>22</v>
      </c>
      <c r="Z38" s="32"/>
      <c r="AA38" s="16" t="s">
        <v>20</v>
      </c>
      <c r="AB38" s="7"/>
      <c r="AC38" s="49" t="s">
        <v>4</v>
      </c>
      <c r="AD38" s="50"/>
      <c r="AE38" s="32"/>
      <c r="AF38" s="18" t="s">
        <v>12</v>
      </c>
      <c r="AG38" s="13" t="s">
        <v>14</v>
      </c>
      <c r="AH38" s="14">
        <f t="shared" si="11"/>
        <v>0</v>
      </c>
      <c r="AI38" s="15" t="s">
        <v>22</v>
      </c>
      <c r="AJ38" s="32"/>
      <c r="AK38" s="16" t="s">
        <v>20</v>
      </c>
    </row>
    <row r="39" spans="1:37" ht="20.100000000000001" customHeight="1" x14ac:dyDescent="0.15">
      <c r="B39" s="11" t="s">
        <v>5</v>
      </c>
      <c r="C39" s="32"/>
      <c r="D39" s="18" t="s">
        <v>12</v>
      </c>
      <c r="E39" s="13" t="s">
        <v>15</v>
      </c>
      <c r="F39" s="14">
        <f t="shared" si="8"/>
        <v>0</v>
      </c>
      <c r="G39" s="15" t="s">
        <v>22</v>
      </c>
      <c r="H39" s="32"/>
      <c r="I39" s="16" t="s">
        <v>20</v>
      </c>
      <c r="K39" s="11" t="s">
        <v>5</v>
      </c>
      <c r="L39" s="32"/>
      <c r="M39" s="18" t="s">
        <v>12</v>
      </c>
      <c r="N39" s="13" t="s">
        <v>15</v>
      </c>
      <c r="O39" s="14">
        <f t="shared" si="9"/>
        <v>0</v>
      </c>
      <c r="P39" s="15" t="s">
        <v>22</v>
      </c>
      <c r="Q39" s="32"/>
      <c r="R39" s="16" t="s">
        <v>20</v>
      </c>
      <c r="T39" s="11" t="s">
        <v>5</v>
      </c>
      <c r="U39" s="32"/>
      <c r="V39" s="18" t="s">
        <v>12</v>
      </c>
      <c r="W39" s="13" t="s">
        <v>15</v>
      </c>
      <c r="X39" s="14">
        <f t="shared" si="10"/>
        <v>0</v>
      </c>
      <c r="Y39" s="15" t="s">
        <v>22</v>
      </c>
      <c r="Z39" s="32"/>
      <c r="AA39" s="16" t="s">
        <v>20</v>
      </c>
      <c r="AB39" s="7"/>
      <c r="AC39" s="49" t="s">
        <v>5</v>
      </c>
      <c r="AD39" s="50"/>
      <c r="AE39" s="32"/>
      <c r="AF39" s="18" t="s">
        <v>12</v>
      </c>
      <c r="AG39" s="13" t="s">
        <v>15</v>
      </c>
      <c r="AH39" s="14">
        <f t="shared" si="11"/>
        <v>0</v>
      </c>
      <c r="AI39" s="15" t="s">
        <v>22</v>
      </c>
      <c r="AJ39" s="32"/>
      <c r="AK39" s="16" t="s">
        <v>20</v>
      </c>
    </row>
    <row r="40" spans="1:37" ht="20.100000000000001" customHeight="1" x14ac:dyDescent="0.15">
      <c r="B40" s="11" t="s">
        <v>6</v>
      </c>
      <c r="C40" s="32"/>
      <c r="D40" s="18" t="s">
        <v>12</v>
      </c>
      <c r="E40" s="13" t="s">
        <v>16</v>
      </c>
      <c r="F40" s="14">
        <f t="shared" si="8"/>
        <v>0</v>
      </c>
      <c r="G40" s="15" t="s">
        <v>22</v>
      </c>
      <c r="H40" s="32"/>
      <c r="I40" s="16" t="s">
        <v>20</v>
      </c>
      <c r="K40" s="11" t="s">
        <v>6</v>
      </c>
      <c r="L40" s="32"/>
      <c r="M40" s="18" t="s">
        <v>12</v>
      </c>
      <c r="N40" s="13" t="s">
        <v>16</v>
      </c>
      <c r="O40" s="14">
        <f t="shared" si="9"/>
        <v>0</v>
      </c>
      <c r="P40" s="15" t="s">
        <v>22</v>
      </c>
      <c r="Q40" s="32"/>
      <c r="R40" s="16" t="s">
        <v>20</v>
      </c>
      <c r="T40" s="11" t="s">
        <v>6</v>
      </c>
      <c r="U40" s="32"/>
      <c r="V40" s="18" t="s">
        <v>12</v>
      </c>
      <c r="W40" s="13" t="s">
        <v>16</v>
      </c>
      <c r="X40" s="14">
        <f t="shared" si="10"/>
        <v>0</v>
      </c>
      <c r="Y40" s="15" t="s">
        <v>22</v>
      </c>
      <c r="Z40" s="32"/>
      <c r="AA40" s="16" t="s">
        <v>20</v>
      </c>
      <c r="AB40" s="7"/>
      <c r="AC40" s="49" t="s">
        <v>6</v>
      </c>
      <c r="AD40" s="50"/>
      <c r="AE40" s="32"/>
      <c r="AF40" s="18" t="s">
        <v>12</v>
      </c>
      <c r="AG40" s="13" t="s">
        <v>16</v>
      </c>
      <c r="AH40" s="14">
        <f t="shared" si="11"/>
        <v>0</v>
      </c>
      <c r="AI40" s="15" t="s">
        <v>22</v>
      </c>
      <c r="AJ40" s="32"/>
      <c r="AK40" s="16" t="s">
        <v>20</v>
      </c>
    </row>
    <row r="41" spans="1:37" ht="20.100000000000001" customHeight="1" x14ac:dyDescent="0.15">
      <c r="B41" s="20" t="s">
        <v>7</v>
      </c>
      <c r="C41" s="33"/>
      <c r="D41" s="21" t="s">
        <v>11</v>
      </c>
      <c r="E41" s="22" t="s">
        <v>17</v>
      </c>
      <c r="F41" s="23">
        <f t="shared" si="8"/>
        <v>0</v>
      </c>
      <c r="G41" s="24" t="s">
        <v>22</v>
      </c>
      <c r="H41" s="33"/>
      <c r="I41" s="25" t="s">
        <v>20</v>
      </c>
      <c r="K41" s="20" t="s">
        <v>7</v>
      </c>
      <c r="L41" s="33"/>
      <c r="M41" s="21" t="s">
        <v>11</v>
      </c>
      <c r="N41" s="22" t="s">
        <v>17</v>
      </c>
      <c r="O41" s="23">
        <f t="shared" si="9"/>
        <v>0</v>
      </c>
      <c r="P41" s="24" t="s">
        <v>22</v>
      </c>
      <c r="Q41" s="33"/>
      <c r="R41" s="25" t="s">
        <v>20</v>
      </c>
      <c r="T41" s="20" t="s">
        <v>7</v>
      </c>
      <c r="U41" s="33"/>
      <c r="V41" s="21" t="s">
        <v>11</v>
      </c>
      <c r="W41" s="22" t="s">
        <v>17</v>
      </c>
      <c r="X41" s="23">
        <f t="shared" si="10"/>
        <v>0</v>
      </c>
      <c r="Y41" s="24" t="s">
        <v>22</v>
      </c>
      <c r="Z41" s="33"/>
      <c r="AA41" s="25" t="s">
        <v>20</v>
      </c>
      <c r="AB41" s="7"/>
      <c r="AC41" s="51" t="s">
        <v>7</v>
      </c>
      <c r="AD41" s="52"/>
      <c r="AE41" s="33"/>
      <c r="AF41" s="21" t="s">
        <v>11</v>
      </c>
      <c r="AG41" s="22" t="s">
        <v>17</v>
      </c>
      <c r="AH41" s="23">
        <f t="shared" si="11"/>
        <v>0</v>
      </c>
      <c r="AI41" s="24" t="s">
        <v>22</v>
      </c>
      <c r="AJ41" s="33"/>
      <c r="AK41" s="25" t="s">
        <v>20</v>
      </c>
    </row>
    <row r="42" spans="1:37" ht="20.100000000000001" customHeight="1" thickBot="1" x14ac:dyDescent="0.2">
      <c r="B42" s="47" t="s">
        <v>18</v>
      </c>
      <c r="C42" s="48"/>
      <c r="D42" s="48"/>
      <c r="E42" s="48"/>
      <c r="F42" s="26">
        <f>SUM(F35:F41)</f>
        <v>0</v>
      </c>
      <c r="G42" s="27" t="s">
        <v>22</v>
      </c>
      <c r="H42" s="28">
        <f>SUM(H35:H41)</f>
        <v>0</v>
      </c>
      <c r="I42" s="29" t="s">
        <v>20</v>
      </c>
      <c r="K42" s="47" t="s">
        <v>18</v>
      </c>
      <c r="L42" s="48"/>
      <c r="M42" s="48"/>
      <c r="N42" s="48"/>
      <c r="O42" s="26">
        <f>SUM(O35:O41)</f>
        <v>0</v>
      </c>
      <c r="P42" s="27" t="s">
        <v>22</v>
      </c>
      <c r="Q42" s="28">
        <f>SUM(Q35:Q41)</f>
        <v>0</v>
      </c>
      <c r="R42" s="29" t="s">
        <v>20</v>
      </c>
      <c r="T42" s="47" t="s">
        <v>18</v>
      </c>
      <c r="U42" s="48"/>
      <c r="V42" s="48"/>
      <c r="W42" s="48"/>
      <c r="X42" s="26">
        <f>SUM(X35:X41)</f>
        <v>0</v>
      </c>
      <c r="Y42" s="27" t="s">
        <v>22</v>
      </c>
      <c r="Z42" s="28">
        <f>SUM(Z35:Z41)</f>
        <v>0</v>
      </c>
      <c r="AA42" s="29" t="s">
        <v>20</v>
      </c>
      <c r="AB42" s="7"/>
      <c r="AC42" s="47" t="s">
        <v>18</v>
      </c>
      <c r="AD42" s="48"/>
      <c r="AE42" s="48"/>
      <c r="AF42" s="48"/>
      <c r="AG42" s="48"/>
      <c r="AH42" s="26">
        <f>SUM(AH35:AH41)</f>
        <v>0</v>
      </c>
      <c r="AI42" s="27" t="s">
        <v>22</v>
      </c>
      <c r="AJ42" s="28">
        <f>SUM(AJ35:AJ41)</f>
        <v>0</v>
      </c>
      <c r="AK42" s="29" t="s">
        <v>20</v>
      </c>
    </row>
    <row r="43" spans="1:37" ht="20.100000000000001" customHeight="1" x14ac:dyDescent="0.15">
      <c r="A43" s="7"/>
      <c r="F43" s="8"/>
      <c r="G43" s="7"/>
      <c r="J43" s="4"/>
      <c r="S43" s="7"/>
      <c r="T43" s="7"/>
      <c r="U43" s="7"/>
      <c r="V43" s="7"/>
      <c r="W43" s="7"/>
      <c r="X43" s="8"/>
      <c r="Y43" s="7"/>
      <c r="Z43" s="7"/>
      <c r="AA43" s="7"/>
    </row>
    <row r="44" spans="1:37" ht="20.100000000000001" customHeight="1" x14ac:dyDescent="0.15">
      <c r="A44" s="7"/>
      <c r="F44" s="8"/>
      <c r="G44" s="7"/>
      <c r="J44" s="4"/>
    </row>
    <row r="45" spans="1:37" ht="20.100000000000001" customHeight="1" x14ac:dyDescent="0.15">
      <c r="A45" s="7"/>
      <c r="F45" s="8"/>
      <c r="G45" s="7"/>
      <c r="J45" s="4"/>
    </row>
    <row r="46" spans="1:37" ht="20.100000000000001" customHeight="1" x14ac:dyDescent="0.15">
      <c r="A46" s="7"/>
      <c r="F46" s="8"/>
      <c r="G46" s="7"/>
      <c r="J46" s="4"/>
    </row>
    <row r="47" spans="1:37" ht="20.100000000000001" customHeight="1" x14ac:dyDescent="0.15">
      <c r="A47" s="7"/>
      <c r="F47" s="8"/>
      <c r="G47" s="7"/>
      <c r="J47" s="4"/>
    </row>
    <row r="48" spans="1:37" ht="20.100000000000001" customHeight="1" x14ac:dyDescent="0.15">
      <c r="A48" s="7"/>
      <c r="F48" s="8"/>
      <c r="G48" s="7"/>
      <c r="J48" s="4"/>
      <c r="O48" s="53" t="s">
        <v>46</v>
      </c>
      <c r="P48" s="53"/>
      <c r="Q48" s="53"/>
      <c r="X48" s="30"/>
      <c r="Y48" s="30"/>
      <c r="Z48" s="30"/>
      <c r="AA48" s="30"/>
      <c r="AB48" s="31" t="s">
        <v>61</v>
      </c>
      <c r="AE48" s="31"/>
      <c r="AF48" s="31"/>
      <c r="AG48" s="30"/>
    </row>
    <row r="49" spans="1:34" ht="20.100000000000001" customHeight="1" x14ac:dyDescent="0.15">
      <c r="A49" s="7"/>
      <c r="F49" s="8"/>
      <c r="G49" s="7"/>
      <c r="J49" s="4"/>
      <c r="O49" s="30" t="s">
        <v>47</v>
      </c>
      <c r="P49" s="30"/>
      <c r="Q49" s="30"/>
      <c r="X49" s="30"/>
      <c r="Y49" s="30"/>
      <c r="Z49" s="30"/>
      <c r="AA49" s="30"/>
      <c r="AB49" s="30" t="s">
        <v>62</v>
      </c>
      <c r="AE49" s="30"/>
      <c r="AF49" s="30"/>
      <c r="AG49" s="30"/>
    </row>
    <row r="50" spans="1:34" ht="20.100000000000001" customHeight="1" x14ac:dyDescent="0.15">
      <c r="A50" s="7"/>
      <c r="F50" s="8"/>
      <c r="G50" s="7"/>
      <c r="J50" s="4"/>
      <c r="O50" s="30" t="s">
        <v>50</v>
      </c>
      <c r="P50" s="30"/>
      <c r="Q50" s="30"/>
      <c r="X50" s="30"/>
      <c r="Y50" s="30"/>
      <c r="Z50" s="30"/>
      <c r="AA50" s="30"/>
      <c r="AB50" s="30" t="s">
        <v>72</v>
      </c>
      <c r="AE50" s="30"/>
      <c r="AF50" s="30"/>
      <c r="AG50" s="30"/>
    </row>
    <row r="51" spans="1:34" ht="20.100000000000001" customHeight="1" x14ac:dyDescent="0.15">
      <c r="A51" s="7"/>
      <c r="F51" s="8"/>
      <c r="G51" s="7"/>
      <c r="J51" s="4"/>
      <c r="O51" s="30" t="s">
        <v>48</v>
      </c>
      <c r="P51" s="30"/>
      <c r="Q51" s="30"/>
      <c r="X51" s="30"/>
      <c r="Y51" s="30"/>
      <c r="Z51" s="30"/>
      <c r="AA51" s="30"/>
      <c r="AB51" s="30" t="s">
        <v>73</v>
      </c>
      <c r="AE51" s="30"/>
      <c r="AF51" s="30"/>
      <c r="AG51" s="30"/>
    </row>
    <row r="52" spans="1:34" ht="20.100000000000001" customHeight="1" x14ac:dyDescent="0.15">
      <c r="A52" s="7"/>
      <c r="F52" s="8"/>
      <c r="G52" s="7"/>
      <c r="J52" s="4"/>
      <c r="W52" s="30"/>
      <c r="X52" s="30"/>
      <c r="Y52" s="30"/>
      <c r="Z52" s="30"/>
      <c r="AA52" s="30"/>
      <c r="AB52" s="30"/>
      <c r="AE52" s="30"/>
      <c r="AF52" s="30"/>
      <c r="AG52" s="30"/>
    </row>
    <row r="53" spans="1:34" ht="20.100000000000001" customHeight="1" x14ac:dyDescent="0.15">
      <c r="A53" s="7"/>
      <c r="F53" s="8"/>
      <c r="G53" s="7"/>
      <c r="J53" s="4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4" ht="20.100000000000001" customHeight="1" x14ac:dyDescent="0.15">
      <c r="A54" s="7"/>
      <c r="F54" s="8"/>
      <c r="G54" s="7"/>
      <c r="J54" s="4"/>
      <c r="T54" s="53" t="s">
        <v>49</v>
      </c>
      <c r="U54" s="53"/>
      <c r="V54" s="53"/>
      <c r="W54" s="31"/>
      <c r="X54" s="30"/>
      <c r="AB54" s="30"/>
      <c r="AC54" s="30"/>
      <c r="AD54" s="31"/>
      <c r="AE54" s="31"/>
      <c r="AF54" s="31"/>
      <c r="AG54" s="30"/>
    </row>
    <row r="55" spans="1:34" ht="20.100000000000001" customHeight="1" x14ac:dyDescent="0.15">
      <c r="A55" s="7"/>
      <c r="F55" s="8"/>
      <c r="G55" s="7"/>
      <c r="J55" s="4"/>
      <c r="T55" s="30" t="s">
        <v>56</v>
      </c>
      <c r="U55" s="30"/>
      <c r="V55" s="30"/>
      <c r="W55" s="30"/>
      <c r="X55" s="30"/>
      <c r="AB55" s="30"/>
      <c r="AC55" s="30"/>
      <c r="AD55" s="30"/>
      <c r="AE55" s="30"/>
      <c r="AF55" s="53" t="s">
        <v>63</v>
      </c>
      <c r="AG55" s="53"/>
      <c r="AH55" s="31"/>
    </row>
    <row r="56" spans="1:34" ht="20.100000000000001" customHeight="1" x14ac:dyDescent="0.15">
      <c r="A56" s="7"/>
      <c r="F56" s="8"/>
      <c r="G56" s="7"/>
      <c r="J56" s="4"/>
      <c r="T56" s="30" t="s">
        <v>51</v>
      </c>
      <c r="U56" s="30"/>
      <c r="V56" s="30"/>
      <c r="W56" s="30"/>
      <c r="X56" s="30"/>
      <c r="AB56" s="30"/>
      <c r="AC56" s="30"/>
      <c r="AD56" s="30"/>
      <c r="AE56" s="30"/>
      <c r="AF56" s="30" t="s">
        <v>64</v>
      </c>
    </row>
    <row r="57" spans="1:34" ht="20.100000000000001" customHeight="1" x14ac:dyDescent="0.15">
      <c r="A57" s="7"/>
      <c r="F57" s="8"/>
      <c r="G57" s="7"/>
      <c r="J57" s="4"/>
      <c r="T57" s="30" t="s">
        <v>57</v>
      </c>
      <c r="U57" s="30"/>
      <c r="V57" s="30"/>
      <c r="W57" s="30"/>
      <c r="X57" s="30"/>
      <c r="AB57" s="30"/>
      <c r="AC57" s="30"/>
      <c r="AD57" s="30"/>
      <c r="AE57" s="30"/>
      <c r="AF57" s="30" t="s">
        <v>65</v>
      </c>
    </row>
    <row r="58" spans="1:34" ht="20.100000000000001" customHeight="1" x14ac:dyDescent="0.15">
      <c r="A58" s="7"/>
      <c r="F58" s="8"/>
      <c r="G58" s="7"/>
      <c r="J58" s="4"/>
      <c r="T58" s="30" t="s">
        <v>53</v>
      </c>
      <c r="U58" s="30"/>
      <c r="V58" s="30"/>
      <c r="W58" s="30"/>
      <c r="X58" s="30"/>
      <c r="AB58" s="30"/>
      <c r="AC58" s="30"/>
      <c r="AD58" s="30"/>
      <c r="AE58" s="30"/>
      <c r="AF58" s="30" t="s">
        <v>68</v>
      </c>
    </row>
    <row r="59" spans="1:34" ht="20.100000000000001" customHeight="1" x14ac:dyDescent="0.15">
      <c r="A59" s="7"/>
      <c r="F59" s="8"/>
      <c r="G59" s="7"/>
      <c r="J59" s="4"/>
      <c r="T59" s="30" t="s">
        <v>52</v>
      </c>
      <c r="U59" s="30"/>
      <c r="V59" s="30"/>
      <c r="W59" s="30"/>
      <c r="X59" s="30"/>
      <c r="AB59" s="30"/>
      <c r="AC59" s="30"/>
      <c r="AD59" s="30"/>
      <c r="AE59" s="30"/>
      <c r="AF59" s="30" t="s">
        <v>66</v>
      </c>
    </row>
    <row r="60" spans="1:34" ht="20.100000000000001" customHeight="1" x14ac:dyDescent="0.15">
      <c r="A60" s="7"/>
      <c r="F60" s="8"/>
      <c r="G60" s="7"/>
      <c r="J60" s="4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 t="s">
        <v>67</v>
      </c>
    </row>
    <row r="61" spans="1:34" ht="20.100000000000001" customHeight="1" x14ac:dyDescent="0.15">
      <c r="A61" s="7"/>
      <c r="F61" s="8"/>
      <c r="G61" s="7"/>
      <c r="J61" s="4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4" ht="20.100000000000001" customHeight="1" x14ac:dyDescent="0.15">
      <c r="A62" s="7"/>
      <c r="F62" s="8"/>
      <c r="G62" s="7"/>
      <c r="J62" s="4"/>
      <c r="O62" s="53" t="s">
        <v>54</v>
      </c>
      <c r="P62" s="53"/>
      <c r="Q62" s="53"/>
      <c r="X62" s="30"/>
      <c r="Y62" s="30"/>
      <c r="Z62" s="30"/>
      <c r="AA62" s="30"/>
      <c r="AB62" s="30"/>
      <c r="AC62" s="30"/>
      <c r="AD62" s="30"/>
      <c r="AE62" s="30"/>
      <c r="AF62" s="30"/>
      <c r="AG62" s="30"/>
    </row>
    <row r="63" spans="1:34" ht="20.100000000000001" customHeight="1" x14ac:dyDescent="0.15">
      <c r="A63" s="7"/>
      <c r="F63" s="8"/>
      <c r="G63" s="7"/>
      <c r="J63" s="4"/>
      <c r="O63" s="30" t="s">
        <v>55</v>
      </c>
      <c r="P63" s="30"/>
      <c r="Q63" s="30"/>
      <c r="X63" s="30"/>
      <c r="Y63" s="30"/>
      <c r="Z63" s="30"/>
      <c r="AA63" s="30"/>
      <c r="AB63" s="30"/>
      <c r="AC63" s="30" t="s">
        <v>69</v>
      </c>
      <c r="AE63" s="30"/>
      <c r="AF63" s="30"/>
      <c r="AG63" s="30"/>
    </row>
    <row r="64" spans="1:34" ht="20.100000000000001" customHeight="1" x14ac:dyDescent="0.15">
      <c r="A64" s="7"/>
      <c r="F64" s="8"/>
      <c r="G64" s="7"/>
      <c r="J64" s="4"/>
      <c r="O64" s="30" t="s">
        <v>58</v>
      </c>
      <c r="P64" s="30"/>
      <c r="Q64" s="30"/>
      <c r="X64" s="30"/>
      <c r="Y64" s="30"/>
      <c r="Z64" s="30"/>
      <c r="AA64" s="30"/>
      <c r="AB64" s="30"/>
      <c r="AC64" s="30" t="s">
        <v>70</v>
      </c>
      <c r="AE64" s="30"/>
      <c r="AF64" s="30"/>
      <c r="AG64" s="30"/>
    </row>
    <row r="65" spans="1:33" ht="20.100000000000001" customHeight="1" x14ac:dyDescent="0.15">
      <c r="A65" s="7"/>
      <c r="F65" s="8"/>
      <c r="G65" s="7"/>
      <c r="J65" s="4"/>
      <c r="O65" s="30" t="s">
        <v>59</v>
      </c>
      <c r="P65" s="30"/>
      <c r="Q65" s="30"/>
      <c r="X65" s="30"/>
      <c r="Y65" s="30"/>
      <c r="Z65" s="30"/>
      <c r="AA65" s="30"/>
      <c r="AB65" s="30"/>
      <c r="AC65" s="30" t="s">
        <v>71</v>
      </c>
      <c r="AE65" s="30"/>
      <c r="AF65" s="30"/>
      <c r="AG65" s="30"/>
    </row>
    <row r="66" spans="1:33" ht="20.100000000000001" customHeight="1" x14ac:dyDescent="0.15">
      <c r="A66" s="7"/>
      <c r="F66" s="8"/>
      <c r="G66" s="7"/>
      <c r="J66" s="4"/>
      <c r="O66" s="30" t="s">
        <v>60</v>
      </c>
      <c r="P66" s="30"/>
      <c r="Q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</row>
    <row r="67" spans="1:33" ht="20.100000000000001" customHeight="1" x14ac:dyDescent="0.15">
      <c r="A67" s="7"/>
      <c r="F67" s="8"/>
      <c r="G67" s="7"/>
      <c r="J67" s="4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1:33" ht="20.100000000000001" customHeight="1" x14ac:dyDescent="0.15">
      <c r="A68" s="7"/>
      <c r="F68" s="8"/>
      <c r="G68" s="7"/>
      <c r="J68" s="4"/>
    </row>
    <row r="69" spans="1:33" ht="20.100000000000001" customHeight="1" x14ac:dyDescent="0.15">
      <c r="A69" s="7"/>
      <c r="F69" s="8"/>
      <c r="G69" s="7"/>
      <c r="J69" s="4"/>
    </row>
    <row r="70" spans="1:33" ht="20.100000000000001" customHeight="1" x14ac:dyDescent="0.15"/>
    <row r="71" spans="1:33" ht="20.100000000000001" customHeight="1" x14ac:dyDescent="0.15"/>
    <row r="72" spans="1:33" ht="20.100000000000001" customHeight="1" x14ac:dyDescent="0.15"/>
    <row r="73" spans="1:33" ht="20.100000000000001" customHeight="1" x14ac:dyDescent="0.15"/>
    <row r="74" spans="1:33" ht="20.100000000000001" customHeight="1" x14ac:dyDescent="0.15"/>
    <row r="75" spans="1:33" ht="20.100000000000001" customHeight="1" x14ac:dyDescent="0.15"/>
    <row r="76" spans="1:33" ht="20.100000000000001" customHeight="1" x14ac:dyDescent="0.15"/>
    <row r="77" spans="1:33" ht="20.100000000000001" customHeight="1" x14ac:dyDescent="0.15"/>
  </sheetData>
  <sheetProtection sheet="1" objects="1" scenarios="1" selectLockedCells="1"/>
  <mergeCells count="89">
    <mergeCell ref="AF55:AG55"/>
    <mergeCell ref="B4:K7"/>
    <mergeCell ref="AC29:AD29"/>
    <mergeCell ref="AC30:AD30"/>
    <mergeCell ref="AC34:AD34"/>
    <mergeCell ref="AC35:AD35"/>
    <mergeCell ref="AC36:AD36"/>
    <mergeCell ref="AC12:AD12"/>
    <mergeCell ref="AC13:AD13"/>
    <mergeCell ref="AC14:AD14"/>
    <mergeCell ref="AC15:AD15"/>
    <mergeCell ref="AC16:AD16"/>
    <mergeCell ref="AC17:AD17"/>
    <mergeCell ref="AC18:AD18"/>
    <mergeCell ref="AC19:AD19"/>
    <mergeCell ref="AC23:AD23"/>
    <mergeCell ref="AC24:AD24"/>
    <mergeCell ref="AC25:AD25"/>
    <mergeCell ref="AC26:AD26"/>
    <mergeCell ref="AC27:AD27"/>
    <mergeCell ref="AC28:AD28"/>
    <mergeCell ref="O48:Q48"/>
    <mergeCell ref="T54:V54"/>
    <mergeCell ref="O62:Q62"/>
    <mergeCell ref="B42:E42"/>
    <mergeCell ref="K42:N42"/>
    <mergeCell ref="T42:W42"/>
    <mergeCell ref="AC42:AG42"/>
    <mergeCell ref="U34:V34"/>
    <mergeCell ref="X34:Y34"/>
    <mergeCell ref="Z34:AA34"/>
    <mergeCell ref="AE34:AF34"/>
    <mergeCell ref="AC37:AD37"/>
    <mergeCell ref="AC38:AD38"/>
    <mergeCell ref="AC39:AD39"/>
    <mergeCell ref="AC40:AD40"/>
    <mergeCell ref="AC41:AD41"/>
    <mergeCell ref="AH34:AI34"/>
    <mergeCell ref="AJ34:AK34"/>
    <mergeCell ref="C34:D34"/>
    <mergeCell ref="F34:G34"/>
    <mergeCell ref="H34:I34"/>
    <mergeCell ref="L34:M34"/>
    <mergeCell ref="O34:P34"/>
    <mergeCell ref="Q34:R34"/>
    <mergeCell ref="B31:E31"/>
    <mergeCell ref="K31:N31"/>
    <mergeCell ref="T31:W31"/>
    <mergeCell ref="AC31:AG31"/>
    <mergeCell ref="B33:I33"/>
    <mergeCell ref="K33:R33"/>
    <mergeCell ref="T33:AA33"/>
    <mergeCell ref="AC33:AK33"/>
    <mergeCell ref="AJ23:AK23"/>
    <mergeCell ref="C23:D23"/>
    <mergeCell ref="F23:G23"/>
    <mergeCell ref="H23:I23"/>
    <mergeCell ref="L23:M23"/>
    <mergeCell ref="O23:P23"/>
    <mergeCell ref="Q23:R23"/>
    <mergeCell ref="U23:V23"/>
    <mergeCell ref="X23:Y23"/>
    <mergeCell ref="Z23:AA23"/>
    <mergeCell ref="AE23:AF23"/>
    <mergeCell ref="AH23:AI23"/>
    <mergeCell ref="H12:I12"/>
    <mergeCell ref="L12:M12"/>
    <mergeCell ref="O12:P12"/>
    <mergeCell ref="AJ12:AK12"/>
    <mergeCell ref="B20:E20"/>
    <mergeCell ref="K20:N20"/>
    <mergeCell ref="T20:W20"/>
    <mergeCell ref="AC20:AG20"/>
    <mergeCell ref="B11:I11"/>
    <mergeCell ref="K11:R11"/>
    <mergeCell ref="T11:AA11"/>
    <mergeCell ref="AC11:AK11"/>
    <mergeCell ref="B22:I22"/>
    <mergeCell ref="K22:R22"/>
    <mergeCell ref="T22:AA22"/>
    <mergeCell ref="AC22:AK22"/>
    <mergeCell ref="Q12:R12"/>
    <mergeCell ref="U12:V12"/>
    <mergeCell ref="X12:Y12"/>
    <mergeCell ref="Z12:AA12"/>
    <mergeCell ref="AE12:AF12"/>
    <mergeCell ref="AH12:AI12"/>
    <mergeCell ref="C12:D12"/>
    <mergeCell ref="F12:G12"/>
  </mergeCells>
  <phoneticPr fontId="1"/>
  <pageMargins left="0.51181102362204722" right="0.51181102362204722" top="0.15748031496062992" bottom="0.15748031496062992" header="0.31496062992125984" footer="0.31496062992125984"/>
  <pageSetup paperSize="8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6"/>
  <sheetViews>
    <sheetView workbookViewId="0"/>
  </sheetViews>
  <sheetFormatPr defaultRowHeight="13.5" x14ac:dyDescent="0.15"/>
  <cols>
    <col min="2" max="10" width="9.625" style="1" customWidth="1"/>
  </cols>
  <sheetData>
    <row r="3" spans="2:10" x14ac:dyDescent="0.15">
      <c r="B3" s="3" t="s">
        <v>36</v>
      </c>
      <c r="C3" s="3" t="s">
        <v>39</v>
      </c>
      <c r="D3" s="3" t="s">
        <v>40</v>
      </c>
      <c r="E3" s="3" t="s">
        <v>41</v>
      </c>
      <c r="F3" s="3" t="s">
        <v>42</v>
      </c>
      <c r="G3" s="3" t="s">
        <v>43</v>
      </c>
      <c r="H3" s="3" t="s">
        <v>44</v>
      </c>
      <c r="I3" s="3" t="s">
        <v>45</v>
      </c>
      <c r="J3" s="3" t="s">
        <v>37</v>
      </c>
    </row>
    <row r="4" spans="2:10" x14ac:dyDescent="0.15">
      <c r="B4" s="3" t="str">
        <f>環境家計簿!B11</f>
        <v>４　月</v>
      </c>
      <c r="C4" s="34">
        <f>環境家計簿!F13</f>
        <v>0</v>
      </c>
      <c r="D4" s="34">
        <f>環境家計簿!F14</f>
        <v>0</v>
      </c>
      <c r="E4" s="34">
        <f>環境家計簿!F15</f>
        <v>0</v>
      </c>
      <c r="F4" s="34">
        <f>環境家計簿!F16</f>
        <v>0</v>
      </c>
      <c r="G4" s="34">
        <f>環境家計簿!F17</f>
        <v>0</v>
      </c>
      <c r="H4" s="34">
        <f>環境家計簿!F18</f>
        <v>0</v>
      </c>
      <c r="I4" s="34">
        <f>環境家計簿!F19</f>
        <v>0</v>
      </c>
      <c r="J4" s="35">
        <f>SUM(C4:I4)</f>
        <v>0</v>
      </c>
    </row>
    <row r="5" spans="2:10" x14ac:dyDescent="0.15">
      <c r="B5" s="3" t="str">
        <f>環境家計簿!K11</f>
        <v>５　月</v>
      </c>
      <c r="C5" s="34">
        <f>環境家計簿!O13</f>
        <v>0</v>
      </c>
      <c r="D5" s="34">
        <f>環境家計簿!O14</f>
        <v>0</v>
      </c>
      <c r="E5" s="34">
        <f>環境家計簿!O15</f>
        <v>0</v>
      </c>
      <c r="F5" s="34">
        <f>環境家計簿!O16</f>
        <v>0</v>
      </c>
      <c r="G5" s="34">
        <f>環境家計簿!O17</f>
        <v>0</v>
      </c>
      <c r="H5" s="34">
        <f>環境家計簿!O18</f>
        <v>0</v>
      </c>
      <c r="I5" s="34">
        <f>環境家計簿!O19</f>
        <v>0</v>
      </c>
      <c r="J5" s="35">
        <f t="shared" ref="J5:J15" si="0">SUM(C5:I5)</f>
        <v>0</v>
      </c>
    </row>
    <row r="6" spans="2:10" x14ac:dyDescent="0.15">
      <c r="B6" s="3" t="str">
        <f>環境家計簿!T11</f>
        <v>６　月</v>
      </c>
      <c r="C6" s="34">
        <f>環境家計簿!X13</f>
        <v>0</v>
      </c>
      <c r="D6" s="2">
        <f>環境家計簿!X14</f>
        <v>0</v>
      </c>
      <c r="E6" s="34">
        <f>環境家計簿!X15</f>
        <v>0</v>
      </c>
      <c r="F6" s="34">
        <f>環境家計簿!X16</f>
        <v>0</v>
      </c>
      <c r="G6" s="34">
        <f>環境家計簿!X17</f>
        <v>0</v>
      </c>
      <c r="H6" s="34">
        <f>環境家計簿!X18</f>
        <v>0</v>
      </c>
      <c r="I6" s="34">
        <f>環境家計簿!X19</f>
        <v>0</v>
      </c>
      <c r="J6" s="35">
        <f t="shared" si="0"/>
        <v>0</v>
      </c>
    </row>
    <row r="7" spans="2:10" x14ac:dyDescent="0.15">
      <c r="B7" s="3" t="str">
        <f>環境家計簿!AC11</f>
        <v>７　月</v>
      </c>
      <c r="C7" s="34">
        <f>環境家計簿!AH13</f>
        <v>0</v>
      </c>
      <c r="D7" s="34">
        <f>環境家計簿!AH14</f>
        <v>0</v>
      </c>
      <c r="E7" s="34">
        <f>環境家計簿!AH15</f>
        <v>0</v>
      </c>
      <c r="F7" s="34">
        <f>環境家計簿!AH16</f>
        <v>0</v>
      </c>
      <c r="G7" s="34">
        <f>環境家計簿!AH17</f>
        <v>0</v>
      </c>
      <c r="H7" s="34">
        <f>環境家計簿!AH18</f>
        <v>0</v>
      </c>
      <c r="I7" s="34">
        <f>環境家計簿!AH19</f>
        <v>0</v>
      </c>
      <c r="J7" s="35">
        <f t="shared" si="0"/>
        <v>0</v>
      </c>
    </row>
    <row r="8" spans="2:10" x14ac:dyDescent="0.15">
      <c r="B8" s="3" t="str">
        <f>環境家計簿!B22</f>
        <v>８　月</v>
      </c>
      <c r="C8" s="34">
        <f>環境家計簿!F24</f>
        <v>0</v>
      </c>
      <c r="D8" s="34">
        <f>環境家計簿!F25</f>
        <v>0</v>
      </c>
      <c r="E8" s="34">
        <f>環境家計簿!F26</f>
        <v>0</v>
      </c>
      <c r="F8" s="34">
        <f>環境家計簿!F27</f>
        <v>0</v>
      </c>
      <c r="G8" s="34">
        <f>環境家計簿!F28</f>
        <v>0</v>
      </c>
      <c r="H8" s="34">
        <f>環境家計簿!F29</f>
        <v>0</v>
      </c>
      <c r="I8" s="34">
        <f>環境家計簿!F30</f>
        <v>0</v>
      </c>
      <c r="J8" s="35">
        <f t="shared" si="0"/>
        <v>0</v>
      </c>
    </row>
    <row r="9" spans="2:10" x14ac:dyDescent="0.15">
      <c r="B9" s="3" t="str">
        <f>環境家計簿!K22</f>
        <v>９　月</v>
      </c>
      <c r="C9" s="34">
        <f>環境家計簿!O24</f>
        <v>0</v>
      </c>
      <c r="D9" s="34">
        <f>環境家計簿!O25</f>
        <v>0</v>
      </c>
      <c r="E9" s="2">
        <f>環境家計簿!O26</f>
        <v>0</v>
      </c>
      <c r="F9" s="34">
        <f>環境家計簿!O27</f>
        <v>0</v>
      </c>
      <c r="G9" s="34">
        <f>環境家計簿!O28</f>
        <v>0</v>
      </c>
      <c r="H9" s="34">
        <f>環境家計簿!O29</f>
        <v>0</v>
      </c>
      <c r="I9" s="34">
        <f>環境家計簿!O30</f>
        <v>0</v>
      </c>
      <c r="J9" s="35">
        <f t="shared" si="0"/>
        <v>0</v>
      </c>
    </row>
    <row r="10" spans="2:10" x14ac:dyDescent="0.15">
      <c r="B10" s="3" t="str">
        <f>環境家計簿!T22</f>
        <v>１０　月</v>
      </c>
      <c r="C10" s="34">
        <f>環境家計簿!X24</f>
        <v>0</v>
      </c>
      <c r="D10" s="34">
        <f>環境家計簿!X25</f>
        <v>0</v>
      </c>
      <c r="E10" s="34">
        <f>環境家計簿!X26</f>
        <v>0</v>
      </c>
      <c r="F10" s="34">
        <f>環境家計簿!X27</f>
        <v>0</v>
      </c>
      <c r="G10" s="34">
        <f>環境家計簿!X28</f>
        <v>0</v>
      </c>
      <c r="H10" s="34">
        <f>環境家計簿!X29</f>
        <v>0</v>
      </c>
      <c r="I10" s="34">
        <f>環境家計簿!X30</f>
        <v>0</v>
      </c>
      <c r="J10" s="35">
        <f t="shared" si="0"/>
        <v>0</v>
      </c>
    </row>
    <row r="11" spans="2:10" x14ac:dyDescent="0.15">
      <c r="B11" s="3" t="str">
        <f>環境家計簿!AC22</f>
        <v>１１　月</v>
      </c>
      <c r="C11" s="34">
        <f>環境家計簿!AH24</f>
        <v>0</v>
      </c>
      <c r="D11" s="34">
        <f>環境家計簿!AH25</f>
        <v>0</v>
      </c>
      <c r="E11" s="34">
        <f>環境家計簿!AH26</f>
        <v>0</v>
      </c>
      <c r="F11" s="34">
        <f>環境家計簿!AH27</f>
        <v>0</v>
      </c>
      <c r="G11" s="34">
        <f>環境家計簿!AH28</f>
        <v>0</v>
      </c>
      <c r="H11" s="34">
        <f>環境家計簿!AH29</f>
        <v>0</v>
      </c>
      <c r="I11" s="34">
        <f>環境家計簿!AH30</f>
        <v>0</v>
      </c>
      <c r="J11" s="35">
        <f t="shared" si="0"/>
        <v>0</v>
      </c>
    </row>
    <row r="12" spans="2:10" x14ac:dyDescent="0.15">
      <c r="B12" s="3" t="str">
        <f>環境家計簿!B33</f>
        <v>１２　月</v>
      </c>
      <c r="C12" s="34">
        <f>環境家計簿!F35</f>
        <v>0</v>
      </c>
      <c r="D12" s="34">
        <f>環境家計簿!F36</f>
        <v>0</v>
      </c>
      <c r="E12" s="34">
        <f>環境家計簿!F37</f>
        <v>0</v>
      </c>
      <c r="F12" s="34">
        <f>環境家計簿!F38</f>
        <v>0</v>
      </c>
      <c r="G12" s="34">
        <f>環境家計簿!F39</f>
        <v>0</v>
      </c>
      <c r="H12" s="34">
        <f>環境家計簿!F40</f>
        <v>0</v>
      </c>
      <c r="I12" s="34">
        <f>環境家計簿!F41</f>
        <v>0</v>
      </c>
      <c r="J12" s="35">
        <f t="shared" si="0"/>
        <v>0</v>
      </c>
    </row>
    <row r="13" spans="2:10" x14ac:dyDescent="0.15">
      <c r="B13" s="3" t="str">
        <f>環境家計簿!K33</f>
        <v>１　月</v>
      </c>
      <c r="C13" s="34">
        <f>環境家計簿!O35</f>
        <v>0</v>
      </c>
      <c r="D13" s="34">
        <f>環境家計簿!O36</f>
        <v>0</v>
      </c>
      <c r="E13" s="34">
        <f>環境家計簿!O37</f>
        <v>0</v>
      </c>
      <c r="F13" s="34">
        <f>環境家計簿!O38</f>
        <v>0</v>
      </c>
      <c r="G13" s="34">
        <f>環境家計簿!O39</f>
        <v>0</v>
      </c>
      <c r="H13" s="34">
        <f>環境家計簿!O40</f>
        <v>0</v>
      </c>
      <c r="I13" s="34">
        <f>環境家計簿!O41</f>
        <v>0</v>
      </c>
      <c r="J13" s="35">
        <f t="shared" si="0"/>
        <v>0</v>
      </c>
    </row>
    <row r="14" spans="2:10" x14ac:dyDescent="0.15">
      <c r="B14" s="3" t="str">
        <f>環境家計簿!T33</f>
        <v>２　月</v>
      </c>
      <c r="C14" s="34">
        <f>環境家計簿!X35</f>
        <v>0</v>
      </c>
      <c r="D14" s="34">
        <f>環境家計簿!X36</f>
        <v>0</v>
      </c>
      <c r="E14" s="34">
        <f>環境家計簿!X37</f>
        <v>0</v>
      </c>
      <c r="F14" s="34">
        <f>環境家計簿!X38</f>
        <v>0</v>
      </c>
      <c r="G14" s="34">
        <f>環境家計簿!X39</f>
        <v>0</v>
      </c>
      <c r="H14" s="34">
        <f>環境家計簿!X40</f>
        <v>0</v>
      </c>
      <c r="I14" s="34">
        <f>環境家計簿!X41</f>
        <v>0</v>
      </c>
      <c r="J14" s="35">
        <f t="shared" si="0"/>
        <v>0</v>
      </c>
    </row>
    <row r="15" spans="2:10" ht="14.25" thickBot="1" x14ac:dyDescent="0.2">
      <c r="B15" s="38" t="str">
        <f>環境家計簿!AC33</f>
        <v>３　月</v>
      </c>
      <c r="C15" s="39">
        <f>環境家計簿!AH35</f>
        <v>0</v>
      </c>
      <c r="D15" s="39">
        <f>環境家計簿!AH36</f>
        <v>0</v>
      </c>
      <c r="E15" s="39">
        <f>環境家計簿!AH37</f>
        <v>0</v>
      </c>
      <c r="F15" s="39">
        <f>環境家計簿!AH38</f>
        <v>0</v>
      </c>
      <c r="G15" s="39">
        <f>環境家計簿!AH39</f>
        <v>0</v>
      </c>
      <c r="H15" s="39">
        <f>環境家計簿!AH40</f>
        <v>0</v>
      </c>
      <c r="I15" s="39">
        <f>環境家計簿!AH41</f>
        <v>0</v>
      </c>
      <c r="J15" s="40">
        <f t="shared" si="0"/>
        <v>0</v>
      </c>
    </row>
    <row r="16" spans="2:10" ht="14.25" thickTop="1" x14ac:dyDescent="0.15">
      <c r="B16" s="36" t="s">
        <v>18</v>
      </c>
      <c r="C16" s="37">
        <f>SUM(C4:C15)</f>
        <v>0</v>
      </c>
      <c r="D16" s="37">
        <f t="shared" ref="D16:J16" si="1">SUM(D4:D15)</f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環境家計簿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airacity</cp:lastModifiedBy>
  <cp:lastPrinted>2016-03-09T08:12:29Z</cp:lastPrinted>
  <dcterms:created xsi:type="dcterms:W3CDTF">2016-02-23T00:17:45Z</dcterms:created>
  <dcterms:modified xsi:type="dcterms:W3CDTF">2021-08-26T05:15:43Z</dcterms:modified>
</cp:coreProperties>
</file>