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ra-file-sv1\姶良市ファイルサーバ\共有\姶良本庁\保健福祉部\長寿・障害福祉課\介護保険係\★★★★★姶良市（係長用）\17 その他\20210813_高齢者施設等の入所者及び従事者に対する新型コロナウイルス感染症に係る予防接種の状況調査（２回目）について（依頼）\"/>
    </mc:Choice>
  </mc:AlternateContent>
  <bookViews>
    <workbookView xWindow="0" yWindow="0" windowWidth="20490" windowHeight="724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 l="1"/>
  <c r="N12" i="1"/>
  <c r="M12" i="1"/>
  <c r="L12" i="1"/>
  <c r="O11" i="1"/>
  <c r="N11" i="1"/>
  <c r="M11" i="1"/>
  <c r="L11" i="1"/>
  <c r="O10" i="1"/>
  <c r="N10" i="1"/>
  <c r="M10" i="1"/>
  <c r="L10" i="1"/>
  <c r="O9" i="1"/>
  <c r="N9" i="1"/>
  <c r="M9" i="1"/>
  <c r="L9" i="1"/>
  <c r="O8" i="1"/>
  <c r="N8" i="1"/>
  <c r="M8" i="1"/>
  <c r="L8" i="1"/>
</calcChain>
</file>

<file path=xl/sharedStrings.xml><?xml version="1.0" encoding="utf-8"?>
<sst xmlns="http://schemas.openxmlformats.org/spreadsheetml/2006/main" count="54" uniqueCount="46">
  <si>
    <t>施設種別</t>
    <rPh sb="0" eb="2">
      <t>シセツ</t>
    </rPh>
    <rPh sb="2" eb="4">
      <t>シュベツ</t>
    </rPh>
    <phoneticPr fontId="1"/>
  </si>
  <si>
    <t>施設名</t>
    <rPh sb="0" eb="3">
      <t>シセツメイ</t>
    </rPh>
    <phoneticPr fontId="1"/>
  </si>
  <si>
    <t>２回目
接種済み人数</t>
    <rPh sb="1" eb="3">
      <t>カイメ</t>
    </rPh>
    <rPh sb="4" eb="6">
      <t>セッシュ</t>
    </rPh>
    <rPh sb="6" eb="7">
      <t>ズ</t>
    </rPh>
    <rPh sb="8" eb="10">
      <t>ニンズウ</t>
    </rPh>
    <phoneticPr fontId="1"/>
  </si>
  <si>
    <t>【入　所(居）　者】</t>
    <rPh sb="1" eb="2">
      <t>イ</t>
    </rPh>
    <rPh sb="3" eb="4">
      <t>ショ</t>
    </rPh>
    <rPh sb="5" eb="6">
      <t>キョ</t>
    </rPh>
    <rPh sb="8" eb="9">
      <t>モノ</t>
    </rPh>
    <phoneticPr fontId="1"/>
  </si>
  <si>
    <t>入所者数</t>
    <rPh sb="0" eb="3">
      <t>ニュウショシャ</t>
    </rPh>
    <rPh sb="3" eb="4">
      <t>スウ</t>
    </rPh>
    <phoneticPr fontId="1"/>
  </si>
  <si>
    <t>A</t>
    <phoneticPr fontId="1"/>
  </si>
  <si>
    <t>B</t>
    <phoneticPr fontId="1"/>
  </si>
  <si>
    <t>（B≦A）</t>
    <phoneticPr fontId="1"/>
  </si>
  <si>
    <t>C</t>
    <phoneticPr fontId="1"/>
  </si>
  <si>
    <t>D</t>
    <phoneticPr fontId="1"/>
  </si>
  <si>
    <t>E</t>
    <phoneticPr fontId="1"/>
  </si>
  <si>
    <t>F</t>
    <phoneticPr fontId="1"/>
  </si>
  <si>
    <t>（F≦E）</t>
    <phoneticPr fontId="1"/>
  </si>
  <si>
    <t>G</t>
    <phoneticPr fontId="1"/>
  </si>
  <si>
    <t>H</t>
    <phoneticPr fontId="1"/>
  </si>
  <si>
    <t>１回目のみ接種済み人数</t>
    <rPh sb="1" eb="3">
      <t>カイメ</t>
    </rPh>
    <rPh sb="5" eb="7">
      <t>セッシュ</t>
    </rPh>
    <rPh sb="7" eb="8">
      <t>ズ</t>
    </rPh>
    <rPh sb="9" eb="11">
      <t>ニンズウ</t>
    </rPh>
    <phoneticPr fontId="1"/>
  </si>
  <si>
    <t>【　従　事　者　】</t>
    <rPh sb="2" eb="3">
      <t>ジュウ</t>
    </rPh>
    <rPh sb="4" eb="5">
      <t>コト</t>
    </rPh>
    <rPh sb="6" eb="7">
      <t>モノ</t>
    </rPh>
    <phoneticPr fontId="1"/>
  </si>
  <si>
    <t>従事者数</t>
    <rPh sb="0" eb="3">
      <t>ジュウジシャ</t>
    </rPh>
    <rPh sb="3" eb="4">
      <t>スウ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</si>
  <si>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</si>
  <si>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</si>
  <si>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2">
      <t>カイゴ</t>
    </rPh>
    <rPh sb="2" eb="5">
      <t>イリョウイン</t>
    </rPh>
    <phoneticPr fontId="1"/>
  </si>
  <si>
    <t>特定施設入居者生活介護</t>
    <rPh sb="0" eb="2">
      <t>トクテイ</t>
    </rPh>
    <rPh sb="2" eb="4">
      <t>シセツ</t>
    </rPh>
    <rPh sb="4" eb="7">
      <t>ニュウキョシャ</t>
    </rPh>
    <rPh sb="7" eb="9">
      <t>セイカツ</t>
    </rPh>
    <rPh sb="9" eb="11">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</si>
  <si>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</si>
  <si>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</si>
  <si>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</si>
  <si>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</si>
  <si>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</si>
  <si>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</si>
  <si>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</si>
  <si>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生活支援ハウス</t>
    <rPh sb="0" eb="2">
      <t>セイカツ</t>
    </rPh>
    <rPh sb="2" eb="4">
      <t>シエン</t>
    </rPh>
    <phoneticPr fontId="1"/>
  </si>
  <si>
    <t>その他</t>
    <rPh sb="2" eb="3">
      <t>タ</t>
    </rPh>
    <phoneticPr fontId="1"/>
  </si>
  <si>
    <t>接種
希望者数</t>
    <rPh sb="0" eb="2">
      <t>セッシュ</t>
    </rPh>
    <rPh sb="3" eb="5">
      <t>キボウ</t>
    </rPh>
    <rPh sb="5" eb="6">
      <t>シャ</t>
    </rPh>
    <rPh sb="6" eb="7">
      <t>スウ</t>
    </rPh>
    <phoneticPr fontId="1"/>
  </si>
  <si>
    <t>接種状況</t>
    <rPh sb="0" eb="2">
      <t>セッシュ</t>
    </rPh>
    <rPh sb="2" eb="4">
      <t>ジョウキョウ</t>
    </rPh>
    <phoneticPr fontId="1"/>
  </si>
  <si>
    <t>（C＋D≦B)</t>
    <phoneticPr fontId="1"/>
  </si>
  <si>
    <t>（G＋H≦F)</t>
    <phoneticPr fontId="1"/>
  </si>
  <si>
    <t>入所(居)者</t>
    <rPh sb="0" eb="2">
      <t>ニュウショ</t>
    </rPh>
    <rPh sb="3" eb="4">
      <t>キョ</t>
    </rPh>
    <rPh sb="5" eb="6">
      <t>シャ</t>
    </rPh>
    <phoneticPr fontId="1"/>
  </si>
  <si>
    <t>従事者</t>
    <rPh sb="0" eb="3">
      <t>ジュウジシャ</t>
    </rPh>
    <phoneticPr fontId="1"/>
  </si>
  <si>
    <t>B検証</t>
    <rPh sb="1" eb="3">
      <t>ケンショウ</t>
    </rPh>
    <phoneticPr fontId="1"/>
  </si>
  <si>
    <t>C,D検証</t>
    <phoneticPr fontId="1"/>
  </si>
  <si>
    <t>F検証</t>
    <rPh sb="1" eb="3">
      <t>ケンショウ</t>
    </rPh>
    <phoneticPr fontId="1"/>
  </si>
  <si>
    <t>G,H検証</t>
    <rPh sb="3" eb="5">
      <t>ケンショウ</t>
    </rPh>
    <phoneticPr fontId="1"/>
  </si>
  <si>
    <t>※「施設種別」欄は，プルダウンにより選択してください。
※「接種希望者数」欄の「B」又は「F」は，それぞれ「入所者数　A」欄，又は「従事者数　E」欄の数字の範囲内で入力してください。
※「接種状況」の「１回目のみ接種済み人数」欄「C」又は「G」は，それぞれ「接種希望者数」欄「B」又は「F」のうち，１回目接種を終えた者で，２回目接種まで終えた者を除いて入力してください。</t>
    <rPh sb="2" eb="4">
      <t>シセツ</t>
    </rPh>
    <rPh sb="4" eb="6">
      <t>シュベツ</t>
    </rPh>
    <rPh sb="7" eb="8">
      <t>ラン</t>
    </rPh>
    <rPh sb="18" eb="20">
      <t>センタク</t>
    </rPh>
    <rPh sb="61" eb="62">
      <t>ラン</t>
    </rPh>
    <rPh sb="73" eb="74">
      <t>ラン</t>
    </rPh>
    <rPh sb="75" eb="77">
      <t>スウジ</t>
    </rPh>
    <rPh sb="168" eb="169">
      <t>オ</t>
    </rPh>
    <rPh sb="171" eb="172">
      <t>モノ</t>
    </rPh>
    <phoneticPr fontId="1"/>
  </si>
  <si>
    <t>※「検証欄」は，調査票で入力した数字を基に検証しています。
　文字が表示された場合は，表示内容を確認して訂正してください。</t>
    <rPh sb="2" eb="4">
      <t>ケンショウ</t>
    </rPh>
    <rPh sb="4" eb="5">
      <t>ラン</t>
    </rPh>
    <rPh sb="8" eb="11">
      <t>チョウサヒョウ</t>
    </rPh>
    <rPh sb="12" eb="14">
      <t>ニュウリョク</t>
    </rPh>
    <rPh sb="16" eb="18">
      <t>スウジ</t>
    </rPh>
    <rPh sb="19" eb="20">
      <t>モト</t>
    </rPh>
    <rPh sb="21" eb="23">
      <t>ケンショウ</t>
    </rPh>
    <rPh sb="31" eb="33">
      <t>モジ</t>
    </rPh>
    <rPh sb="34" eb="36">
      <t>ヒョウジ</t>
    </rPh>
    <rPh sb="39" eb="41">
      <t>バアイ</t>
    </rPh>
    <rPh sb="43" eb="45">
      <t>ヒョウジ</t>
    </rPh>
    <rPh sb="45" eb="47">
      <t>ナイヨウ</t>
    </rPh>
    <rPh sb="48" eb="50">
      <t>カクニン</t>
    </rPh>
    <rPh sb="52" eb="54">
      <t>テイセイ</t>
    </rPh>
    <phoneticPr fontId="1"/>
  </si>
  <si>
    <t>検証欄</t>
    <phoneticPr fontId="1"/>
  </si>
  <si>
    <t>高齢者施設の入所者及び従事者の新型コロナウイルスワクチン接種状況調査（R3.8.20時点）</t>
    <rPh sb="0" eb="3">
      <t>コウレイシャ</t>
    </rPh>
    <rPh sb="3" eb="5">
      <t>シセツ</t>
    </rPh>
    <rPh sb="6" eb="9">
      <t>ニュウショシャ</t>
    </rPh>
    <rPh sb="9" eb="10">
      <t>オヨ</t>
    </rPh>
    <rPh sb="11" eb="14">
      <t>ジュウジシャ</t>
    </rPh>
    <rPh sb="15" eb="17">
      <t>シンガタ</t>
    </rPh>
    <rPh sb="28" eb="30">
      <t>セッシュ</t>
    </rPh>
    <rPh sb="30" eb="32">
      <t>ジョウキョウ</t>
    </rPh>
    <rPh sb="32" eb="34">
      <t>チョウサ</t>
    </rPh>
    <rPh sb="42" eb="44">
      <t>ジテン</t>
    </rPh>
    <phoneticPr fontId="1"/>
  </si>
  <si>
    <t>【市町村名：姶良市】</t>
    <rPh sb="1" eb="4">
      <t>シチョウソン</t>
    </rPh>
    <rPh sb="4" eb="5">
      <t>メイ</t>
    </rPh>
    <rPh sb="6" eb="8">
      <t>アイラ</t>
    </rPh>
    <rPh sb="8" eb="9">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</si>
</sst>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6"/>
      <name val="ＭＳ ゴシック"/>
      <family val="2"/>
      <charset val="128"/>
    </font>
    <font>
      <b/>
      <sz val="12"/>
      <color theme="1"/>
      <name val="ＭＳ ゴシック"/>
      <family val="3"/>
      <charset val="128"/>
    </font>
    <font>
      <sz val="12"/>
      <color theme="1"/>
      <name val="ＭＳ ゴシック"/>
      <family val="3"/>
      <charset val="128"/>
    </font>
    <font>
      <sz val="12"/>
      <color theme="1"/>
      <name val="HGｺﾞｼｯｸM"/>
      <family val="3"/>
      <charset val="128"/>
    </font>
    <font>
      <sz val="11"/>
      <color theme="1"/>
      <name val="ＭＳ ゴシック"/>
      <family val="2"/>
      <charset val="128"/>
    </font>
    <font>
      <b/>
      <sz val="16"/>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s>
  <borders count="46">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dashed">
        <color indexed="64"/>
      </left>
      <right style="dashed">
        <color indexed="64"/>
      </right>
      <top/>
      <bottom/>
      <diagonal/>
    </border>
    <border>
      <left style="medium">
        <color indexed="64"/>
      </left>
      <right style="thin">
        <color indexed="64"/>
      </right>
      <top/>
      <bottom/>
      <diagonal/>
    </border>
    <border>
      <left style="thin">
        <color indexed="64"/>
      </left>
      <right/>
      <top/>
      <bottom/>
      <diagonal/>
    </border>
    <border>
      <left style="hair">
        <color indexed="64"/>
      </left>
      <right style="medium">
        <color indexed="64"/>
      </right>
      <top/>
      <bottom/>
      <diagonal/>
    </border>
    <border>
      <left style="dashed">
        <color indexed="64"/>
      </left>
      <right style="dashed">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ouble">
        <color indexed="64"/>
      </bottom>
      <diagonal/>
    </border>
    <border>
      <left style="dashed">
        <color indexed="64"/>
      </left>
      <right style="dashed">
        <color indexed="64"/>
      </right>
      <top style="medium">
        <color indexed="64"/>
      </top>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8">
    <xf numFmtId="0" fontId="0" fillId="0" borderId="0" xfId="0">
      <alignment vertical="center"/>
    </xf>
    <xf numFmtId="38" fontId="3" fillId="0" borderId="0" xfId="1" applyFont="1">
      <alignment vertical="center"/>
    </xf>
    <xf numFmtId="38" fontId="4" fillId="0" borderId="0" xfId="1" applyFont="1">
      <alignment vertical="center"/>
    </xf>
    <xf numFmtId="38" fontId="3" fillId="0" borderId="25" xfId="1" applyFont="1" applyBorder="1" applyAlignment="1">
      <alignment horizontal="left" vertical="center" wrapText="1"/>
    </xf>
    <xf numFmtId="38" fontId="3" fillId="0" borderId="26" xfId="1" applyFont="1" applyBorder="1" applyAlignment="1">
      <alignment horizontal="left" vertical="center" wrapText="1"/>
    </xf>
    <xf numFmtId="38" fontId="3" fillId="0" borderId="20" xfId="1" applyFont="1" applyBorder="1" applyAlignment="1">
      <alignment horizontal="center" vertical="center" wrapText="1"/>
    </xf>
    <xf numFmtId="38" fontId="3" fillId="0" borderId="21"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11" xfId="1" applyFont="1" applyBorder="1" applyAlignment="1">
      <alignment horizontal="center" vertical="center" wrapText="1"/>
    </xf>
    <xf numFmtId="38" fontId="3" fillId="0" borderId="24" xfId="1" applyFont="1" applyBorder="1" applyAlignment="1">
      <alignment horizontal="center" vertical="center" shrinkToFit="1"/>
    </xf>
    <xf numFmtId="38" fontId="3" fillId="0" borderId="12" xfId="1" applyFont="1" applyBorder="1" applyAlignment="1">
      <alignment vertical="center" wrapText="1"/>
    </xf>
    <xf numFmtId="38" fontId="3" fillId="0" borderId="14" xfId="1" applyFont="1" applyBorder="1">
      <alignment vertical="center"/>
    </xf>
    <xf numFmtId="38" fontId="3" fillId="0" borderId="6" xfId="1" applyFont="1" applyBorder="1">
      <alignment vertical="center"/>
    </xf>
    <xf numFmtId="38" fontId="3" fillId="0" borderId="7" xfId="1" applyFont="1" applyBorder="1">
      <alignment vertical="center"/>
    </xf>
    <xf numFmtId="38" fontId="3" fillId="0" borderId="17" xfId="1" applyFont="1" applyBorder="1">
      <alignment vertical="center"/>
    </xf>
    <xf numFmtId="38" fontId="3" fillId="0" borderId="13" xfId="1" applyFont="1" applyBorder="1">
      <alignment vertical="center"/>
    </xf>
    <xf numFmtId="38" fontId="3" fillId="0" borderId="4" xfId="1" applyFont="1" applyBorder="1">
      <alignment vertical="center"/>
    </xf>
    <xf numFmtId="38" fontId="3" fillId="0" borderId="1" xfId="1" applyFont="1" applyBorder="1">
      <alignment vertical="center"/>
    </xf>
    <xf numFmtId="38" fontId="3" fillId="0" borderId="18" xfId="1" applyFont="1" applyBorder="1">
      <alignment vertical="center"/>
    </xf>
    <xf numFmtId="38" fontId="3" fillId="0" borderId="33" xfId="1" applyFont="1" applyBorder="1" applyAlignment="1">
      <alignment vertical="center" wrapText="1"/>
    </xf>
    <xf numFmtId="38" fontId="3" fillId="0" borderId="15" xfId="1" applyFont="1" applyBorder="1">
      <alignment vertical="center"/>
    </xf>
    <xf numFmtId="38" fontId="3" fillId="0" borderId="5" xfId="1" applyFont="1" applyBorder="1">
      <alignment vertical="center"/>
    </xf>
    <xf numFmtId="38" fontId="3" fillId="0" borderId="8" xfId="1" applyFont="1" applyBorder="1">
      <alignment vertical="center"/>
    </xf>
    <xf numFmtId="38" fontId="3" fillId="0" borderId="16" xfId="1" applyFont="1" applyBorder="1">
      <alignment vertical="center"/>
    </xf>
    <xf numFmtId="38" fontId="6" fillId="0" borderId="0" xfId="1" applyFont="1">
      <alignment vertical="center"/>
    </xf>
    <xf numFmtId="0" fontId="0" fillId="0" borderId="20" xfId="0" applyBorder="1">
      <alignment vertical="center"/>
    </xf>
    <xf numFmtId="0" fontId="0" fillId="0" borderId="35" xfId="0" applyBorder="1">
      <alignment vertical="center"/>
    </xf>
    <xf numFmtId="0" fontId="0" fillId="0" borderId="39" xfId="0" applyBorder="1">
      <alignment vertical="center"/>
    </xf>
    <xf numFmtId="38" fontId="3" fillId="0" borderId="20" xfId="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7" fillId="0" borderId="0" xfId="1" applyFont="1" applyAlignment="1">
      <alignment horizontal="right"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3"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38" fontId="3" fillId="0" borderId="20" xfId="1" applyFont="1" applyBorder="1" applyAlignment="1">
      <alignment horizontal="center" vertical="center" shrinkToFit="1"/>
    </xf>
    <xf numFmtId="38" fontId="3" fillId="0" borderId="40" xfId="1" applyFont="1" applyBorder="1" applyAlignment="1">
      <alignment horizontal="center" vertical="center" shrinkToFit="1"/>
    </xf>
    <xf numFmtId="38" fontId="3" fillId="0" borderId="35"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5" xfId="1" applyFont="1" applyBorder="1" applyAlignment="1">
      <alignment horizontal="center" vertical="center" shrinkToFit="1"/>
    </xf>
    <xf numFmtId="38" fontId="3" fillId="0" borderId="41" xfId="1" applyFont="1" applyBorder="1" applyAlignment="1">
      <alignment horizontal="center" vertical="center" shrinkToFit="1"/>
    </xf>
    <xf numFmtId="38" fontId="3" fillId="0" borderId="39"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45" xfId="1" applyFont="1" applyBorder="1" applyAlignment="1">
      <alignment vertical="top" wrapText="1"/>
    </xf>
    <xf numFmtId="38" fontId="3" fillId="0" borderId="45" xfId="1" applyFont="1" applyBorder="1" applyAlignment="1">
      <alignment vertical="top"/>
    </xf>
    <xf numFmtId="38" fontId="3" fillId="0" borderId="27" xfId="1" applyFont="1" applyBorder="1" applyAlignment="1">
      <alignment horizontal="center" vertical="center"/>
    </xf>
    <xf numFmtId="38" fontId="3" fillId="0" borderId="28" xfId="1" applyFont="1" applyBorder="1" applyAlignment="1">
      <alignment horizontal="center" vertical="center"/>
    </xf>
    <xf numFmtId="38" fontId="3" fillId="0" borderId="29" xfId="1" applyFont="1" applyBorder="1" applyAlignment="1">
      <alignment horizontal="center" vertical="center"/>
    </xf>
    <xf numFmtId="38" fontId="3" fillId="0" borderId="30" xfId="1" applyFont="1" applyBorder="1" applyAlignment="1">
      <alignment horizontal="center" vertical="center"/>
    </xf>
    <xf numFmtId="38" fontId="3" fillId="0" borderId="19" xfId="1" applyFont="1" applyBorder="1" applyAlignment="1">
      <alignment horizontal="center" vertical="center"/>
    </xf>
    <xf numFmtId="38" fontId="3" fillId="0" borderId="23" xfId="1" applyFont="1" applyBorder="1" applyAlignment="1">
      <alignment horizontal="center" vertical="center"/>
    </xf>
    <xf numFmtId="38" fontId="3" fillId="0" borderId="24" xfId="1" applyFont="1" applyBorder="1" applyAlignment="1">
      <alignment horizontal="center" vertical="center" wrapText="1"/>
    </xf>
    <xf numFmtId="38" fontId="3" fillId="0" borderId="31" xfId="1" applyFont="1" applyBorder="1" applyAlignment="1">
      <alignment horizontal="center" vertical="center" wrapText="1"/>
    </xf>
    <xf numFmtId="38" fontId="4" fillId="4" borderId="1" xfId="1" applyFont="1" applyFill="1" applyBorder="1" applyAlignment="1">
      <alignment horizontal="center" vertical="center"/>
    </xf>
    <xf numFmtId="38" fontId="4" fillId="4" borderId="32" xfId="1" applyFont="1" applyFill="1" applyBorder="1" applyAlignment="1">
      <alignment horizontal="center" vertical="center"/>
    </xf>
    <xf numFmtId="38" fontId="2" fillId="2" borderId="9" xfId="1" applyFont="1" applyFill="1" applyBorder="1" applyAlignment="1">
      <alignment horizontal="center" vertical="center"/>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38" fontId="3" fillId="0" borderId="10" xfId="1" applyFont="1" applyBorder="1" applyAlignment="1">
      <alignment horizontal="center" vertical="center" shrinkToFit="1"/>
    </xf>
    <xf numFmtId="38" fontId="2" fillId="3" borderId="9" xfId="1" applyFont="1" applyFill="1" applyBorder="1" applyAlignment="1">
      <alignment horizontal="center" vertical="center"/>
    </xf>
    <xf numFmtId="38" fontId="2" fillId="3" borderId="2" xfId="1" applyFont="1" applyFill="1" applyBorder="1" applyAlignment="1">
      <alignment horizontal="center" vertical="center"/>
    </xf>
    <xf numFmtId="38" fontId="2" fillId="3" borderId="3" xfId="1" applyFont="1" applyFill="1" applyBorder="1" applyAlignment="1">
      <alignment horizontal="center" vertical="center"/>
    </xf>
    <xf numFmtId="38" fontId="3" fillId="0" borderId="10" xfId="1" applyFont="1" applyBorder="1" applyAlignment="1">
      <alignment horizontal="center" vertical="center" wrapText="1"/>
    </xf>
    <xf numFmtId="38" fontId="3" fillId="0" borderId="20" xfId="1" applyFont="1" applyBorder="1" applyAlignment="1">
      <alignment horizontal="center" vertical="center" wrapText="1"/>
    </xf>
    <xf numFmtId="38" fontId="3" fillId="0" borderId="34"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zoomScale="85" zoomScaleNormal="85" workbookViewId="0">
      <pane xSplit="2" ySplit="7" topLeftCell="C8" activePane="bottomRight" state="frozen"/>
      <selection pane="topRight" activeCell="C1" sqref="C1"/>
      <selection pane="bottomLeft" activeCell="A8" sqref="A8"/>
      <selection pane="bottomRight" activeCell="A2" sqref="A2"/>
    </sheetView>
  </sheetViews>
  <sheetFormatPr defaultRowHeight="24.75" customHeight="1" x14ac:dyDescent="0.15"/>
  <cols>
    <col min="1" max="1" width="30.875" style="1" customWidth="1"/>
    <col min="2" max="2" width="31.125" style="1" customWidth="1"/>
    <col min="3" max="16384" width="9" style="1"/>
  </cols>
  <sheetData>
    <row r="1" spans="1:15" ht="31.5" customHeight="1" thickBot="1" x14ac:dyDescent="0.2">
      <c r="A1" s="24" t="s">
        <v>44</v>
      </c>
    </row>
    <row r="2" spans="1:15" ht="15.75" customHeight="1" thickBot="1" x14ac:dyDescent="0.2">
      <c r="J2" s="40" t="s">
        <v>45</v>
      </c>
      <c r="L2" s="41" t="s">
        <v>43</v>
      </c>
      <c r="M2" s="42"/>
      <c r="N2" s="42"/>
      <c r="O2" s="43"/>
    </row>
    <row r="3" spans="1:15" ht="24.75" customHeight="1" x14ac:dyDescent="0.15">
      <c r="A3" s="58" t="s">
        <v>0</v>
      </c>
      <c r="B3" s="61" t="s">
        <v>1</v>
      </c>
      <c r="C3" s="68" t="s">
        <v>3</v>
      </c>
      <c r="D3" s="69"/>
      <c r="E3" s="69"/>
      <c r="F3" s="70"/>
      <c r="G3" s="72" t="s">
        <v>16</v>
      </c>
      <c r="H3" s="73"/>
      <c r="I3" s="73"/>
      <c r="J3" s="74"/>
      <c r="L3" s="44" t="s">
        <v>35</v>
      </c>
      <c r="M3" s="45"/>
      <c r="N3" s="46" t="s">
        <v>36</v>
      </c>
      <c r="O3" s="47"/>
    </row>
    <row r="4" spans="1:15" s="2" customFormat="1" ht="24.75" customHeight="1" x14ac:dyDescent="0.15">
      <c r="A4" s="59"/>
      <c r="B4" s="62"/>
      <c r="C4" s="71" t="s">
        <v>4</v>
      </c>
      <c r="D4" s="77" t="s">
        <v>31</v>
      </c>
      <c r="E4" s="66" t="s">
        <v>32</v>
      </c>
      <c r="F4" s="67"/>
      <c r="G4" s="75" t="s">
        <v>17</v>
      </c>
      <c r="H4" s="77" t="s">
        <v>31</v>
      </c>
      <c r="I4" s="66" t="s">
        <v>32</v>
      </c>
      <c r="J4" s="67"/>
      <c r="L4" s="25"/>
      <c r="M4" s="26"/>
      <c r="N4" s="26"/>
      <c r="O4" s="27"/>
    </row>
    <row r="5" spans="1:15" ht="65.25" customHeight="1" x14ac:dyDescent="0.15">
      <c r="A5" s="59"/>
      <c r="B5" s="62"/>
      <c r="C5" s="48"/>
      <c r="D5" s="50"/>
      <c r="E5" s="3" t="s">
        <v>15</v>
      </c>
      <c r="F5" s="4" t="s">
        <v>2</v>
      </c>
      <c r="G5" s="76"/>
      <c r="H5" s="50"/>
      <c r="I5" s="3" t="s">
        <v>15</v>
      </c>
      <c r="J5" s="4" t="s">
        <v>2</v>
      </c>
      <c r="L5" s="28" t="s">
        <v>37</v>
      </c>
      <c r="M5" s="29" t="s">
        <v>38</v>
      </c>
      <c r="N5" s="29" t="s">
        <v>39</v>
      </c>
      <c r="O5" s="30" t="s">
        <v>40</v>
      </c>
    </row>
    <row r="6" spans="1:15" ht="23.25" customHeight="1" x14ac:dyDescent="0.15">
      <c r="A6" s="59"/>
      <c r="B6" s="62"/>
      <c r="C6" s="5" t="s">
        <v>5</v>
      </c>
      <c r="D6" s="6" t="s">
        <v>6</v>
      </c>
      <c r="E6" s="6" t="s">
        <v>8</v>
      </c>
      <c r="F6" s="7" t="s">
        <v>9</v>
      </c>
      <c r="G6" s="5" t="s">
        <v>10</v>
      </c>
      <c r="H6" s="6" t="s">
        <v>11</v>
      </c>
      <c r="I6" s="6" t="s">
        <v>13</v>
      </c>
      <c r="J6" s="7" t="s">
        <v>14</v>
      </c>
      <c r="L6" s="48" t="s">
        <v>7</v>
      </c>
      <c r="M6" s="50" t="s">
        <v>33</v>
      </c>
      <c r="N6" s="52" t="s">
        <v>12</v>
      </c>
      <c r="O6" s="54" t="s">
        <v>34</v>
      </c>
    </row>
    <row r="7" spans="1:15" ht="26.25" customHeight="1" thickBot="1" x14ac:dyDescent="0.2">
      <c r="A7" s="60"/>
      <c r="B7" s="63"/>
      <c r="C7" s="8"/>
      <c r="D7" s="9" t="s">
        <v>7</v>
      </c>
      <c r="E7" s="64" t="s">
        <v>33</v>
      </c>
      <c r="F7" s="65"/>
      <c r="G7" s="8"/>
      <c r="H7" s="9" t="s">
        <v>12</v>
      </c>
      <c r="I7" s="64" t="s">
        <v>34</v>
      </c>
      <c r="J7" s="65"/>
      <c r="L7" s="49"/>
      <c r="M7" s="51"/>
      <c r="N7" s="53"/>
      <c r="O7" s="55"/>
    </row>
    <row r="8" spans="1:15" ht="30" customHeight="1" thickTop="1" x14ac:dyDescent="0.15">
      <c r="A8" s="10"/>
      <c r="B8" s="11"/>
      <c r="C8" s="12"/>
      <c r="D8" s="13"/>
      <c r="E8" s="13"/>
      <c r="F8" s="14"/>
      <c r="G8" s="12"/>
      <c r="H8" s="13"/>
      <c r="I8" s="13"/>
      <c r="J8" s="14"/>
      <c r="L8" s="34" t="str">
        <f>IF(D8&lt;=C8,"","接種希望過多")</f>
        <v/>
      </c>
      <c r="M8" s="35" t="str">
        <f>IF(D8&gt;=(E8+F8),"","1及び2回目計過多")</f>
        <v/>
      </c>
      <c r="N8" s="35" t="str">
        <f>IF(H8&lt;=G8,"","接種希望過多")</f>
        <v/>
      </c>
      <c r="O8" s="36" t="str">
        <f>IF(H8&gt;=(I8+J8),"","1及び2回目計過多")</f>
        <v/>
      </c>
    </row>
    <row r="9" spans="1:15" ht="30" customHeight="1" x14ac:dyDescent="0.15">
      <c r="A9" s="10"/>
      <c r="B9" s="15"/>
      <c r="C9" s="16"/>
      <c r="D9" s="17"/>
      <c r="E9" s="17"/>
      <c r="F9" s="18"/>
      <c r="G9" s="16"/>
      <c r="H9" s="17"/>
      <c r="I9" s="17"/>
      <c r="J9" s="18"/>
      <c r="L9" s="31" t="str">
        <f t="shared" ref="L9:L12" si="0">IF(D9&lt;=C9,"","接種希望過多")</f>
        <v/>
      </c>
      <c r="M9" s="32" t="str">
        <f t="shared" ref="M9:M12" si="1">IF(D9&gt;=(E9+F9),"","1及び2回目計過多")</f>
        <v/>
      </c>
      <c r="N9" s="32" t="str">
        <f t="shared" ref="N9:N12" si="2">IF(H9&lt;=G9,"","接種希望過多")</f>
        <v/>
      </c>
      <c r="O9" s="33" t="str">
        <f t="shared" ref="O9:O12" si="3">IF(H9&gt;=(I9+J9),"","1及び2回目計過多")</f>
        <v/>
      </c>
    </row>
    <row r="10" spans="1:15" ht="30" customHeight="1" x14ac:dyDescent="0.15">
      <c r="A10" s="10"/>
      <c r="B10" s="15"/>
      <c r="C10" s="16"/>
      <c r="D10" s="17"/>
      <c r="E10" s="17"/>
      <c r="F10" s="18"/>
      <c r="G10" s="16"/>
      <c r="H10" s="17"/>
      <c r="I10" s="17"/>
      <c r="J10" s="18"/>
      <c r="L10" s="31" t="str">
        <f t="shared" si="0"/>
        <v/>
      </c>
      <c r="M10" s="32" t="str">
        <f t="shared" si="1"/>
        <v/>
      </c>
      <c r="N10" s="32" t="str">
        <f t="shared" si="2"/>
        <v/>
      </c>
      <c r="O10" s="33" t="str">
        <f t="shared" si="3"/>
        <v/>
      </c>
    </row>
    <row r="11" spans="1:15" ht="30" customHeight="1" x14ac:dyDescent="0.15">
      <c r="A11" s="10"/>
      <c r="B11" s="15"/>
      <c r="C11" s="16"/>
      <c r="D11" s="17"/>
      <c r="E11" s="17"/>
      <c r="F11" s="18"/>
      <c r="G11" s="16"/>
      <c r="H11" s="17"/>
      <c r="I11" s="17"/>
      <c r="J11" s="18"/>
      <c r="L11" s="31" t="str">
        <f t="shared" si="0"/>
        <v/>
      </c>
      <c r="M11" s="32" t="str">
        <f t="shared" si="1"/>
        <v/>
      </c>
      <c r="N11" s="32" t="str">
        <f t="shared" si="2"/>
        <v/>
      </c>
      <c r="O11" s="33" t="str">
        <f t="shared" si="3"/>
        <v/>
      </c>
    </row>
    <row r="12" spans="1:15" ht="30" customHeight="1" thickBot="1" x14ac:dyDescent="0.2">
      <c r="A12" s="19"/>
      <c r="B12" s="20"/>
      <c r="C12" s="21"/>
      <c r="D12" s="22"/>
      <c r="E12" s="22"/>
      <c r="F12" s="23"/>
      <c r="G12" s="21"/>
      <c r="H12" s="22"/>
      <c r="I12" s="22"/>
      <c r="J12" s="23"/>
      <c r="L12" s="37" t="str">
        <f t="shared" si="0"/>
        <v/>
      </c>
      <c r="M12" s="38" t="str">
        <f t="shared" si="1"/>
        <v/>
      </c>
      <c r="N12" s="38" t="str">
        <f t="shared" si="2"/>
        <v/>
      </c>
      <c r="O12" s="39" t="str">
        <f t="shared" si="3"/>
        <v/>
      </c>
    </row>
    <row r="13" spans="1:15" ht="75" customHeight="1" x14ac:dyDescent="0.15">
      <c r="A13" s="56" t="s">
        <v>41</v>
      </c>
      <c r="B13" s="57"/>
      <c r="C13" s="57"/>
      <c r="D13" s="57"/>
      <c r="E13" s="57"/>
      <c r="F13" s="57"/>
      <c r="G13" s="57"/>
      <c r="H13" s="57"/>
      <c r="I13" s="57"/>
      <c r="J13" s="57"/>
      <c r="L13" s="56" t="s">
        <v>42</v>
      </c>
      <c r="M13" s="57"/>
      <c r="N13" s="57"/>
      <c r="O13" s="57"/>
    </row>
  </sheetData>
  <mergeCells count="21">
    <mergeCell ref="A13:J13"/>
    <mergeCell ref="L13:O13"/>
    <mergeCell ref="A3:A7"/>
    <mergeCell ref="B3:B7"/>
    <mergeCell ref="E7:F7"/>
    <mergeCell ref="I7:J7"/>
    <mergeCell ref="E4:F4"/>
    <mergeCell ref="I4:J4"/>
    <mergeCell ref="C3:F3"/>
    <mergeCell ref="C4:C5"/>
    <mergeCell ref="G3:J3"/>
    <mergeCell ref="G4:G5"/>
    <mergeCell ref="D4:D5"/>
    <mergeCell ref="H4:H5"/>
    <mergeCell ref="L2:O2"/>
    <mergeCell ref="L3:M3"/>
    <mergeCell ref="N3:O3"/>
    <mergeCell ref="L6:L7"/>
    <mergeCell ref="M6:M7"/>
    <mergeCell ref="N6:N7"/>
    <mergeCell ref="O6:O7"/>
  </mergeCells>
  <phoneticPr fontId="1"/>
  <printOptions horizontalCentered="1"/>
  <pageMargins left="0.39370078740157483" right="0.39370078740157483" top="0.78740157480314965" bottom="0.78740157480314965" header="0.52" footer="0.31496062992125984"/>
  <pageSetup paperSize="9" scale="78" orientation="landscape" r:id="rId1"/>
  <headerFooter>
    <oddHeader>&amp;L（様式１）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Sheet2!$B$3:$B$15</xm:f>
          </x14:formula1>
          <xm:sqref>A8:A12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5"/>
  <sheetViews>
    <sheetView workbookViewId="0">
      <selection activeCell="B16" sqref="B16"/>
    </sheetView>
  </sheetViews>
  <sheetFormatPr defaultRowHeight="13.5" x14ac:dyDescent="0.15"/>
  <sheetData>
    <row r="3" spans="2:2" x14ac:dyDescent="0.15">
      <c r="B3" t="s">
        <v>18</v>
      </c>
    </row>
    <row r="4" spans="2:2" x14ac:dyDescent="0.15">
      <c r="B4" t="s">
        <v>22</v>
      </c>
    </row>
    <row r="5" spans="2:2" x14ac:dyDescent="0.15">
      <c r="B5" t="s">
        <v>19</v>
      </c>
    </row>
    <row r="6" spans="2:2" x14ac:dyDescent="0.15">
      <c r="B6" t="s">
        <v>20</v>
      </c>
    </row>
    <row r="7" spans="2:2" x14ac:dyDescent="0.15">
      <c r="B7" t="s">
        <v>21</v>
      </c>
    </row>
    <row r="8" spans="2:2" x14ac:dyDescent="0.15">
      <c r="B8" t="s">
        <v>23</v>
      </c>
    </row>
    <row r="9" spans="2:2" x14ac:dyDescent="0.15">
      <c r="B9" t="s">
        <v>24</v>
      </c>
    </row>
    <row r="10" spans="2:2" x14ac:dyDescent="0.15">
      <c r="B10" t="s">
        <v>25</v>
      </c>
    </row>
    <row r="11" spans="2:2" x14ac:dyDescent="0.15">
      <c r="B11" t="s">
        <v>26</v>
      </c>
    </row>
    <row r="12" spans="2:2" x14ac:dyDescent="0.15">
      <c r="B12" t="s">
        <v>27</v>
      </c>
    </row>
    <row r="13" spans="2:2" x14ac:dyDescent="0.15">
      <c r="B13" t="s">
        <v>28</v>
      </c>
    </row>
    <row r="14" spans="2:2" x14ac:dyDescent="0.15">
      <c r="B14" t="s">
        <v>29</v>
      </c>
    </row>
    <row r="15" spans="2:2" x14ac:dyDescent="0.15">
      <c r="B15"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aira</cp:lastModifiedBy>
  <cp:lastPrinted>2021-08-03T06:57:48Z</cp:lastPrinted>
  <dcterms:created xsi:type="dcterms:W3CDTF">2021-06-01T08:21:49Z</dcterms:created>
  <dcterms:modified xsi:type="dcterms:W3CDTF">2021-08-17T03:49:34Z</dcterms:modified>
</cp:coreProperties>
</file>