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FE5968F9-8307-4822-B3D7-AD90A18A9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実績報告" sheetId="11" r:id="rId1"/>
    <sheet name="施設調書" sheetId="8" r:id="rId2"/>
    <sheet name="賃金改善積算表" sheetId="6" r:id="rId3"/>
  </sheets>
  <definedNames>
    <definedName name="_xlnm.Print_Area" localSheetId="1">施設調書!$A:$Q</definedName>
    <definedName name="_xlnm.Print_Area" localSheetId="0">実績報告!$A$1:$AK$27</definedName>
    <definedName name="_xlnm.Print_Area" localSheetId="2">賃金改善積算表!$A$1:$L$22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0" i="11" l="1"/>
  <c r="J17" i="6"/>
  <c r="J21" i="6" s="1"/>
  <c r="BF20" i="11"/>
  <c r="J20" i="6" l="1"/>
  <c r="M20" i="11"/>
  <c r="AA20" i="11" s="1"/>
  <c r="BM20" i="11"/>
  <c r="I3" i="6"/>
  <c r="C4" i="8"/>
  <c r="G1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Y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延長含む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7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事業計画の内容を基に、必ず実績としての文言を記載してください。
（例）～を行った。～を実施した。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記入例
改善前○○円
改善後○○円</t>
        </r>
      </text>
    </comment>
  </commentList>
</comments>
</file>

<file path=xl/sharedStrings.xml><?xml version="1.0" encoding="utf-8"?>
<sst xmlns="http://schemas.openxmlformats.org/spreadsheetml/2006/main" count="139" uniqueCount="81">
  <si>
    <t>№</t>
    <phoneticPr fontId="2"/>
  </si>
  <si>
    <t>区分</t>
    <rPh sb="0" eb="2">
      <t>クブン</t>
    </rPh>
    <phoneticPr fontId="2"/>
  </si>
  <si>
    <t>円</t>
    <rPh sb="0" eb="1">
      <t>エン</t>
    </rPh>
    <phoneticPr fontId="2"/>
  </si>
  <si>
    <t>支援員等</t>
    <rPh sb="0" eb="2">
      <t>シエン</t>
    </rPh>
    <rPh sb="2" eb="3">
      <t>イン</t>
    </rPh>
    <rPh sb="3" eb="4">
      <t>トウ</t>
    </rPh>
    <phoneticPr fontId="2"/>
  </si>
  <si>
    <t>クラブ名：</t>
    <rPh sb="3" eb="4">
      <t>メイ</t>
    </rPh>
    <phoneticPr fontId="2"/>
  </si>
  <si>
    <t>職員名</t>
    <rPh sb="0" eb="2">
      <t>ショクイン</t>
    </rPh>
    <rPh sb="2" eb="3">
      <t>メイ</t>
    </rPh>
    <phoneticPr fontId="2"/>
  </si>
  <si>
    <t>勤務
月数</t>
    <rPh sb="0" eb="2">
      <t>キンム</t>
    </rPh>
    <rPh sb="3" eb="5">
      <t>ツキスウ</t>
    </rPh>
    <phoneticPr fontId="2"/>
  </si>
  <si>
    <t>賃金改善方法</t>
    <rPh sb="0" eb="2">
      <t>チンギン</t>
    </rPh>
    <rPh sb="2" eb="4">
      <t>カイゼン</t>
    </rPh>
    <rPh sb="4" eb="6">
      <t>ホウホウ</t>
    </rPh>
    <phoneticPr fontId="2"/>
  </si>
  <si>
    <t>改善内容（具体的に）</t>
    <rPh sb="0" eb="2">
      <t>カイゼン</t>
    </rPh>
    <rPh sb="2" eb="4">
      <t>ナイヨウ</t>
    </rPh>
    <rPh sb="5" eb="8">
      <t>グタイテキ</t>
    </rPh>
    <phoneticPr fontId="2"/>
  </si>
  <si>
    <t>加算額　（次のア，イを比較して低い金額）</t>
    <rPh sb="0" eb="3">
      <t>カサンガク</t>
    </rPh>
    <rPh sb="5" eb="6">
      <t>ツギ</t>
    </rPh>
    <rPh sb="11" eb="13">
      <t>ヒカク</t>
    </rPh>
    <rPh sb="15" eb="16">
      <t>ヒク</t>
    </rPh>
    <rPh sb="17" eb="19">
      <t>キンガク</t>
    </rPh>
    <phoneticPr fontId="2"/>
  </si>
  <si>
    <t>日</t>
    <rPh sb="0" eb="1">
      <t>ニチ</t>
    </rPh>
    <phoneticPr fontId="2"/>
  </si>
  <si>
    <t>クラブ名</t>
    <rPh sb="3" eb="4">
      <t>メイ</t>
    </rPh>
    <phoneticPr fontId="2"/>
  </si>
  <si>
    <t>項目</t>
    <rPh sb="0" eb="2">
      <t>コウモク</t>
    </rPh>
    <phoneticPr fontId="2"/>
  </si>
  <si>
    <t>防災・防犯対策</t>
    <rPh sb="0" eb="2">
      <t>ボウサイ</t>
    </rPh>
    <rPh sb="3" eb="5">
      <t>ボウハン</t>
    </rPh>
    <rPh sb="5" eb="7">
      <t>タイサク</t>
    </rPh>
    <phoneticPr fontId="2"/>
  </si>
  <si>
    <t>【賃金改善費加算額】</t>
    <rPh sb="1" eb="3">
      <t>チンギン</t>
    </rPh>
    <rPh sb="3" eb="5">
      <t>カイゼン</t>
    </rPh>
    <rPh sb="5" eb="6">
      <t>ヒ</t>
    </rPh>
    <rPh sb="6" eb="9">
      <t>カサンガク</t>
    </rPh>
    <phoneticPr fontId="2"/>
  </si>
  <si>
    <t>加算額</t>
    <rPh sb="0" eb="3">
      <t>カサンガク</t>
    </rPh>
    <phoneticPr fontId="2"/>
  </si>
  <si>
    <t>支援員等賃金改善費加算</t>
    <rPh sb="0" eb="2">
      <t>シエン</t>
    </rPh>
    <rPh sb="2" eb="4">
      <t>イントウ</t>
    </rPh>
    <rPh sb="4" eb="6">
      <t>チンギン</t>
    </rPh>
    <rPh sb="6" eb="8">
      <t>カイゼン</t>
    </rPh>
    <rPh sb="8" eb="9">
      <t>ヒ</t>
    </rPh>
    <rPh sb="9" eb="11">
      <t>カサン</t>
    </rPh>
    <phoneticPr fontId="2"/>
  </si>
  <si>
    <t>必要書類</t>
    <rPh sb="0" eb="2">
      <t>ヒツヨウ</t>
    </rPh>
    <rPh sb="2" eb="4">
      <t>ショルイ</t>
    </rPh>
    <phoneticPr fontId="2"/>
  </si>
  <si>
    <t>№</t>
    <phoneticPr fontId="2"/>
  </si>
  <si>
    <t>【支援員等処遇改善等加算】</t>
    <rPh sb="5" eb="7">
      <t>ショグウ</t>
    </rPh>
    <rPh sb="9" eb="10">
      <t>トウ</t>
    </rPh>
    <phoneticPr fontId="2"/>
  </si>
  <si>
    <t>　ア　支援員等処遇改善等加算改善予定額【Ａ】の合計欄</t>
    <rPh sb="3" eb="5">
      <t>シエン</t>
    </rPh>
    <rPh sb="5" eb="6">
      <t>イン</t>
    </rPh>
    <rPh sb="6" eb="7">
      <t>トウ</t>
    </rPh>
    <rPh sb="7" eb="9">
      <t>ショグウ</t>
    </rPh>
    <rPh sb="9" eb="11">
      <t>カイゼン</t>
    </rPh>
    <rPh sb="11" eb="12">
      <t>トウ</t>
    </rPh>
    <rPh sb="12" eb="14">
      <t>カサン</t>
    </rPh>
    <rPh sb="14" eb="16">
      <t>カイゼン</t>
    </rPh>
    <rPh sb="16" eb="18">
      <t>ヨテイ</t>
    </rPh>
    <rPh sb="18" eb="19">
      <t>ガク</t>
    </rPh>
    <rPh sb="23" eb="25">
      <t>ゴウケイ</t>
    </rPh>
    <rPh sb="25" eb="26">
      <t>ラン</t>
    </rPh>
    <phoneticPr fontId="2"/>
  </si>
  <si>
    <t>合　計　</t>
    <rPh sb="0" eb="1">
      <t>ゴウ</t>
    </rPh>
    <rPh sb="2" eb="3">
      <t>ケイ</t>
    </rPh>
    <phoneticPr fontId="2"/>
  </si>
  <si>
    <t>事業者の名称（クラブ名）</t>
    <rPh sb="0" eb="1">
      <t>コト</t>
    </rPh>
    <rPh sb="1" eb="2">
      <t>ギョウ</t>
    </rPh>
    <rPh sb="2" eb="3">
      <t>シャ</t>
    </rPh>
    <rPh sb="4" eb="6">
      <t>メイショウ</t>
    </rPh>
    <rPh sb="10" eb="11">
      <t>メイ</t>
    </rPh>
    <phoneticPr fontId="19"/>
  </si>
  <si>
    <t>開所状況</t>
    <rPh sb="0" eb="2">
      <t>カイショ</t>
    </rPh>
    <rPh sb="1" eb="2">
      <t>ショ</t>
    </rPh>
    <rPh sb="2" eb="4">
      <t>ジョウキョウ</t>
    </rPh>
    <phoneticPr fontId="19"/>
  </si>
  <si>
    <t>賃金改善する従事者数</t>
    <rPh sb="0" eb="2">
      <t>チンギン</t>
    </rPh>
    <rPh sb="2" eb="4">
      <t>カイゼン</t>
    </rPh>
    <rPh sb="6" eb="9">
      <t>ジュウジシャ</t>
    </rPh>
    <rPh sb="9" eb="10">
      <t>スウ</t>
    </rPh>
    <phoneticPr fontId="19"/>
  </si>
  <si>
    <t>賃金改善する給与項目</t>
    <rPh sb="0" eb="2">
      <t>チンギン</t>
    </rPh>
    <rPh sb="2" eb="4">
      <t>カイゼン</t>
    </rPh>
    <rPh sb="6" eb="8">
      <t>キュウヨ</t>
    </rPh>
    <rPh sb="8" eb="10">
      <t>コウモク</t>
    </rPh>
    <phoneticPr fontId="19"/>
  </si>
  <si>
    <t>開所時間</t>
    <rPh sb="0" eb="2">
      <t>カイショ</t>
    </rPh>
    <rPh sb="1" eb="2">
      <t>ショ</t>
    </rPh>
    <rPh sb="2" eb="4">
      <t>ジカン</t>
    </rPh>
    <phoneticPr fontId="19"/>
  </si>
  <si>
    <t>基本給</t>
    <rPh sb="0" eb="2">
      <t>キホン</t>
    </rPh>
    <phoneticPr fontId="19"/>
  </si>
  <si>
    <t>手当</t>
    <rPh sb="0" eb="2">
      <t>テアテ</t>
    </rPh>
    <phoneticPr fontId="19"/>
  </si>
  <si>
    <t>賞与</t>
    <rPh sb="0" eb="2">
      <t>ショウヨ</t>
    </rPh>
    <phoneticPr fontId="19"/>
  </si>
  <si>
    <t>その他</t>
    <rPh sb="2" eb="3">
      <t>タ</t>
    </rPh>
    <phoneticPr fontId="19"/>
  </si>
  <si>
    <t>手当の内容</t>
    <rPh sb="0" eb="2">
      <t>テアテ</t>
    </rPh>
    <rPh sb="3" eb="5">
      <t>ナイヨウ</t>
    </rPh>
    <phoneticPr fontId="19"/>
  </si>
  <si>
    <t>その他の内容</t>
    <rPh sb="2" eb="3">
      <t>タ</t>
    </rPh>
    <rPh sb="4" eb="6">
      <t>ナイヨウ</t>
    </rPh>
    <phoneticPr fontId="19"/>
  </si>
  <si>
    <t>①</t>
    <phoneticPr fontId="24"/>
  </si>
  <si>
    <t>③</t>
    <phoneticPr fontId="19"/>
  </si>
  <si>
    <t>④</t>
    <phoneticPr fontId="19"/>
  </si>
  <si>
    <t>⑦</t>
    <phoneticPr fontId="19"/>
  </si>
  <si>
    <t>⑧</t>
    <phoneticPr fontId="19"/>
  </si>
  <si>
    <t>⑨</t>
    <phoneticPr fontId="19"/>
  </si>
  <si>
    <t>⑪</t>
    <phoneticPr fontId="19"/>
  </si>
  <si>
    <t>⑫</t>
    <phoneticPr fontId="19"/>
  </si>
  <si>
    <t>ヶ月</t>
    <rPh sb="1" eb="2">
      <t>ゲツ</t>
    </rPh>
    <phoneticPr fontId="19"/>
  </si>
  <si>
    <t>人</t>
    <rPh sb="0" eb="1">
      <t>ニン</t>
    </rPh>
    <phoneticPr fontId="19"/>
  </si>
  <si>
    <t>　該当欄に○を付すこと。⑨⑫欄については、内容を具体的に記入すること。</t>
    <rPh sb="1" eb="3">
      <t>ガイトウ</t>
    </rPh>
    <rPh sb="3" eb="4">
      <t>ラン</t>
    </rPh>
    <rPh sb="7" eb="8">
      <t>フ</t>
    </rPh>
    <rPh sb="14" eb="15">
      <t>ラン</t>
    </rPh>
    <rPh sb="21" eb="23">
      <t>ナイヨウ</t>
    </rPh>
    <rPh sb="24" eb="27">
      <t>グタイテキ</t>
    </rPh>
    <rPh sb="28" eb="30">
      <t>キニュウ</t>
    </rPh>
    <phoneticPr fontId="19"/>
  </si>
  <si>
    <t>②</t>
    <phoneticPr fontId="19"/>
  </si>
  <si>
    <t>⑤</t>
    <phoneticPr fontId="19"/>
  </si>
  <si>
    <t>⑥</t>
    <phoneticPr fontId="19"/>
  </si>
  <si>
    <t>⑩</t>
    <phoneticPr fontId="19"/>
  </si>
  <si>
    <t>～</t>
    <phoneticPr fontId="19"/>
  </si>
  <si>
    <t>事業
実施
月数</t>
    <rPh sb="0" eb="2">
      <t>ジギョウ</t>
    </rPh>
    <rPh sb="3" eb="5">
      <t>ジッシ</t>
    </rPh>
    <rPh sb="6" eb="8">
      <t>ツキスウ</t>
    </rPh>
    <phoneticPr fontId="19"/>
  </si>
  <si>
    <t>年間
開所
日数</t>
    <rPh sb="0" eb="2">
      <t>ネンカン</t>
    </rPh>
    <rPh sb="3" eb="5">
      <t>カイショ</t>
    </rPh>
    <rPh sb="4" eb="5">
      <t>ショ</t>
    </rPh>
    <rPh sb="6" eb="8">
      <t>ニッスウ</t>
    </rPh>
    <phoneticPr fontId="19"/>
  </si>
  <si>
    <t>主な取組み実績（具体的に）</t>
    <rPh sb="0" eb="1">
      <t>オモ</t>
    </rPh>
    <rPh sb="2" eb="4">
      <t>トリク</t>
    </rPh>
    <rPh sb="5" eb="7">
      <t>ジッセキ</t>
    </rPh>
    <rPh sb="8" eb="11">
      <t>グタイテキ</t>
    </rPh>
    <phoneticPr fontId="2"/>
  </si>
  <si>
    <t>対象経費の支出額（ａ）</t>
    <rPh sb="0" eb="2">
      <t>タイショウ</t>
    </rPh>
    <rPh sb="2" eb="4">
      <t>ケイヒ</t>
    </rPh>
    <rPh sb="5" eb="7">
      <t>シシュツ</t>
    </rPh>
    <rPh sb="7" eb="8">
      <t>ガク</t>
    </rPh>
    <phoneticPr fontId="24"/>
  </si>
  <si>
    <t>補助基準額（ｂ）</t>
    <rPh sb="0" eb="2">
      <t>ホジョ</t>
    </rPh>
    <rPh sb="2" eb="4">
      <t>キジュン</t>
    </rPh>
    <rPh sb="4" eb="5">
      <t>ガク</t>
    </rPh>
    <phoneticPr fontId="24"/>
  </si>
  <si>
    <t>家庭、学校等との連絡及び情報交換等の育成支援に従事する職員を配置</t>
    <rPh sb="0" eb="2">
      <t>カテイ</t>
    </rPh>
    <rPh sb="3" eb="5">
      <t>ガッコウ</t>
    </rPh>
    <rPh sb="5" eb="6">
      <t>トウ</t>
    </rPh>
    <rPh sb="8" eb="10">
      <t>レンラク</t>
    </rPh>
    <rPh sb="10" eb="11">
      <t>オヨ</t>
    </rPh>
    <rPh sb="12" eb="14">
      <t>ジョウホウ</t>
    </rPh>
    <rPh sb="14" eb="16">
      <t>コウカン</t>
    </rPh>
    <rPh sb="16" eb="17">
      <t>トウ</t>
    </rPh>
    <rPh sb="18" eb="20">
      <t>イクセイ</t>
    </rPh>
    <rPh sb="20" eb="22">
      <t>シエン</t>
    </rPh>
    <rPh sb="23" eb="25">
      <t>ジュウジ</t>
    </rPh>
    <rPh sb="27" eb="29">
      <t>ショクイン</t>
    </rPh>
    <rPh sb="30" eb="32">
      <t>ハイチ</t>
    </rPh>
    <phoneticPr fontId="19"/>
  </si>
  <si>
    <r>
      <t>加算額</t>
    </r>
    <r>
      <rPr>
        <sz val="9"/>
        <color theme="1"/>
        <rFont val="ＭＳ Ｐゴシック"/>
        <family val="3"/>
        <charset val="128"/>
        <scheme val="minor"/>
      </rPr>
      <t>（ (a)と(ｂ)の低い額）</t>
    </r>
    <rPh sb="0" eb="2">
      <t>カサン</t>
    </rPh>
    <rPh sb="2" eb="3">
      <t>ガク</t>
    </rPh>
    <rPh sb="13" eb="14">
      <t>ヒク</t>
    </rPh>
    <rPh sb="15" eb="16">
      <t>ガク</t>
    </rPh>
    <phoneticPr fontId="24"/>
  </si>
  <si>
    <t>添付書類</t>
    <rPh sb="0" eb="2">
      <t>テンプ</t>
    </rPh>
    <rPh sb="2" eb="4">
      <t>ショルイ</t>
    </rPh>
    <phoneticPr fontId="2"/>
  </si>
  <si>
    <t>賃金台帳等の給与の支払い実績を証明するもの</t>
    <phoneticPr fontId="2"/>
  </si>
  <si>
    <t>平日</t>
    <rPh sb="0" eb="2">
      <t>ヘイジツ</t>
    </rPh>
    <phoneticPr fontId="19"/>
  </si>
  <si>
    <t>長期休暇等</t>
    <rPh sb="0" eb="2">
      <t>チョウキ</t>
    </rPh>
    <rPh sb="2" eb="4">
      <t>キュウカ</t>
    </rPh>
    <rPh sb="4" eb="5">
      <t>トウ</t>
    </rPh>
    <phoneticPr fontId="19"/>
  </si>
  <si>
    <t>～</t>
    <phoneticPr fontId="19"/>
  </si>
  <si>
    <t>姶良市報告様式（支援員等処遇改善等事業）</t>
    <rPh sb="0" eb="3">
      <t>アイラシ</t>
    </rPh>
    <rPh sb="3" eb="5">
      <t>ホウコク</t>
    </rPh>
    <rPh sb="5" eb="7">
      <t>ヨウシキ</t>
    </rPh>
    <rPh sb="8" eb="10">
      <t>シエン</t>
    </rPh>
    <rPh sb="10" eb="11">
      <t>イン</t>
    </rPh>
    <rPh sb="11" eb="12">
      <t>トウ</t>
    </rPh>
    <rPh sb="12" eb="14">
      <t>ショグウ</t>
    </rPh>
    <rPh sb="14" eb="16">
      <t>カイゼン</t>
    </rPh>
    <rPh sb="16" eb="17">
      <t>トウ</t>
    </rPh>
    <rPh sb="17" eb="19">
      <t>ジギョウ</t>
    </rPh>
    <phoneticPr fontId="2"/>
  </si>
  <si>
    <t>⑨</t>
    <phoneticPr fontId="2"/>
  </si>
  <si>
    <t>○○児童クラブ</t>
    <rPh sb="2" eb="4">
      <t>ジドウ</t>
    </rPh>
    <phoneticPr fontId="2"/>
  </si>
  <si>
    <t>○</t>
  </si>
  <si>
    <t>処遇改善手当</t>
    <rPh sb="0" eb="2">
      <t>ショグウ</t>
    </rPh>
    <rPh sb="2" eb="4">
      <t>カイゼン</t>
    </rPh>
    <rPh sb="4" eb="6">
      <t>テアテ</t>
    </rPh>
    <phoneticPr fontId="2"/>
  </si>
  <si>
    <t>事業者の名称
（クラブ名）</t>
    <rPh sb="0" eb="1">
      <t>コト</t>
    </rPh>
    <rPh sb="1" eb="2">
      <t>ギョウ</t>
    </rPh>
    <rPh sb="2" eb="3">
      <t>シャ</t>
    </rPh>
    <rPh sb="4" eb="6">
      <t>メイショウ</t>
    </rPh>
    <rPh sb="11" eb="12">
      <t>メイ</t>
    </rPh>
    <phoneticPr fontId="19"/>
  </si>
  <si>
    <r>
      <t>項目</t>
    </r>
    <r>
      <rPr>
        <sz val="9"/>
        <color theme="1"/>
        <rFont val="ＭＳ Ｐ明朝"/>
        <family val="1"/>
        <charset val="128"/>
      </rPr>
      <t>（基本給、手当、賞与等）</t>
    </r>
    <rPh sb="0" eb="2">
      <t>コウモク</t>
    </rPh>
    <rPh sb="3" eb="6">
      <t>キホンキュウ</t>
    </rPh>
    <rPh sb="7" eb="9">
      <t>テアテ</t>
    </rPh>
    <rPh sb="10" eb="12">
      <t>ショウヨ</t>
    </rPh>
    <rPh sb="12" eb="13">
      <t>ナド</t>
    </rPh>
    <phoneticPr fontId="2"/>
  </si>
  <si>
    <t>（ａ）</t>
    <phoneticPr fontId="2"/>
  </si>
  <si>
    <t>改善実績額/年
【Ａ】（単位：円）</t>
    <rPh sb="0" eb="2">
      <t>カイゼン</t>
    </rPh>
    <rPh sb="2" eb="4">
      <t>ジッセキ</t>
    </rPh>
    <rPh sb="4" eb="5">
      <t>ガク</t>
    </rPh>
    <rPh sb="6" eb="7">
      <t>ネン</t>
    </rPh>
    <phoneticPr fontId="2"/>
  </si>
  <si>
    <r>
      <t xml:space="preserve">育成支援
担当項目
</t>
    </r>
    <r>
      <rPr>
        <sz val="10"/>
        <color theme="1"/>
        <rFont val="ＭＳ Ｐ明朝"/>
        <family val="1"/>
        <charset val="128"/>
      </rPr>
      <t>【下記①～⑤
から選択】</t>
    </r>
    <rPh sb="11" eb="13">
      <t>カキ</t>
    </rPh>
    <rPh sb="19" eb="21">
      <t>センタク</t>
    </rPh>
    <phoneticPr fontId="2"/>
  </si>
  <si>
    <t>保護者への
連絡・情報共有</t>
    <rPh sb="0" eb="3">
      <t>ホゴシャ</t>
    </rPh>
    <rPh sb="6" eb="8">
      <t>レンラク</t>
    </rPh>
    <rPh sb="9" eb="11">
      <t>ジョウホウ</t>
    </rPh>
    <rPh sb="11" eb="13">
      <t>キョウユウ</t>
    </rPh>
    <phoneticPr fontId="2"/>
  </si>
  <si>
    <t>学校との
情報共有</t>
    <rPh sb="0" eb="2">
      <t>ガッコウ</t>
    </rPh>
    <rPh sb="5" eb="7">
      <t>ジョウホウ</t>
    </rPh>
    <rPh sb="7" eb="9">
      <t>キョウユウ</t>
    </rPh>
    <phoneticPr fontId="2"/>
  </si>
  <si>
    <t>要望・苦情
への対応</t>
    <rPh sb="0" eb="2">
      <t>ヨウボウ</t>
    </rPh>
    <rPh sb="3" eb="5">
      <t>クジョウ</t>
    </rPh>
    <rPh sb="8" eb="10">
      <t>タイオウ</t>
    </rPh>
    <phoneticPr fontId="2"/>
  </si>
  <si>
    <t>児童虐待
早期発見
への取組</t>
    <rPh sb="0" eb="2">
      <t>ジドウ</t>
    </rPh>
    <rPh sb="2" eb="4">
      <t>ギャクタイ</t>
    </rPh>
    <rPh sb="5" eb="7">
      <t>ソウキ</t>
    </rPh>
    <rPh sb="7" eb="9">
      <t>ハッケン</t>
    </rPh>
    <rPh sb="12" eb="14">
      <t>トリクミ</t>
    </rPh>
    <phoneticPr fontId="2"/>
  </si>
  <si>
    <t>加算額積算表</t>
    <rPh sb="0" eb="3">
      <t>カサンガク</t>
    </rPh>
    <rPh sb="3" eb="5">
      <t>セキサン</t>
    </rPh>
    <rPh sb="5" eb="6">
      <t>ヒョウ</t>
    </rPh>
    <phoneticPr fontId="2"/>
  </si>
  <si>
    <t>　イ　支援員等処遇改善等加算上限額1,678,000円(※12ヶ月実施の場合)</t>
    <rPh sb="3" eb="5">
      <t>シエン</t>
    </rPh>
    <rPh sb="5" eb="6">
      <t>イン</t>
    </rPh>
    <rPh sb="6" eb="7">
      <t>トウ</t>
    </rPh>
    <rPh sb="7" eb="9">
      <t>ショグウ</t>
    </rPh>
    <rPh sb="9" eb="11">
      <t>カイゼン</t>
    </rPh>
    <rPh sb="11" eb="12">
      <t>トウ</t>
    </rPh>
    <rPh sb="12" eb="14">
      <t>カサン</t>
    </rPh>
    <rPh sb="14" eb="17">
      <t>ジョウゲンガク</t>
    </rPh>
    <rPh sb="26" eb="27">
      <t>エン</t>
    </rPh>
    <rPh sb="32" eb="33">
      <t>ゲツ</t>
    </rPh>
    <rPh sb="33" eb="35">
      <t>ジッシ</t>
    </rPh>
    <rPh sb="36" eb="38">
      <t>バアイ</t>
    </rPh>
    <phoneticPr fontId="8"/>
  </si>
  <si>
    <t>令和７年度　支援員等処遇改善等事業　加算額積算表</t>
  </si>
  <si>
    <t>令和７年度支援員等処遇改善等事業
賃金改善費加算に係る施設調書</t>
    <rPh sb="17" eb="19">
      <t>チンギン</t>
    </rPh>
    <rPh sb="19" eb="21">
      <t>カイゼン</t>
    </rPh>
    <rPh sb="21" eb="22">
      <t>ヒ</t>
    </rPh>
    <rPh sb="22" eb="24">
      <t>カサン</t>
    </rPh>
    <rPh sb="25" eb="26">
      <t>カカ</t>
    </rPh>
    <rPh sb="27" eb="28">
      <t>シ</t>
    </rPh>
    <rPh sb="28" eb="29">
      <t>セツ</t>
    </rPh>
    <rPh sb="29" eb="30">
      <t>チョウ</t>
    </rPh>
    <rPh sb="30" eb="31">
      <t>ショ</t>
    </rPh>
    <phoneticPr fontId="2"/>
  </si>
  <si>
    <t>【支援員等賃金改善費加算に関する設問】　令和７年度にクラブが実施した育成支援の内容について</t>
    <rPh sb="1" eb="3">
      <t>シエン</t>
    </rPh>
    <rPh sb="3" eb="5">
      <t>イントウ</t>
    </rPh>
    <rPh sb="5" eb="7">
      <t>チンギン</t>
    </rPh>
    <rPh sb="7" eb="9">
      <t>カイゼン</t>
    </rPh>
    <rPh sb="9" eb="10">
      <t>ヒ</t>
    </rPh>
    <rPh sb="10" eb="12">
      <t>カサン</t>
    </rPh>
    <rPh sb="13" eb="14">
      <t>カン</t>
    </rPh>
    <rPh sb="16" eb="18">
      <t>セツモン</t>
    </rPh>
    <phoneticPr fontId="2"/>
  </si>
  <si>
    <t>令和７年度支援員等処遇改善等事業実績報告書</t>
    <rPh sb="0" eb="2">
      <t>レイワ</t>
    </rPh>
    <rPh sb="3" eb="5">
      <t>ネンド</t>
    </rPh>
    <rPh sb="5" eb="7">
      <t>シエン</t>
    </rPh>
    <rPh sb="16" eb="18">
      <t>ジッセキ</t>
    </rPh>
    <rPh sb="18" eb="21">
      <t>ホウコクショ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</si>
</sst>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#,##0_ 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3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0"/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38" fontId="6" fillId="2" borderId="0" xfId="2" applyFont="1" applyFill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38" fontId="16" fillId="0" borderId="4" xfId="2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38" fontId="11" fillId="0" borderId="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vertical="center" wrapText="1"/>
      <protection locked="0"/>
    </xf>
    <xf numFmtId="0" fontId="3" fillId="0" borderId="35" xfId="0" applyFont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3" fontId="8" fillId="2" borderId="0" xfId="3" applyNumberFormat="1" applyFont="1" applyFill="1" applyAlignment="1">
      <alignment vertical="center"/>
    </xf>
    <xf numFmtId="3" fontId="22" fillId="2" borderId="3" xfId="3" applyNumberFormat="1" applyFont="1" applyFill="1" applyBorder="1" applyAlignment="1">
      <alignment vertical="center"/>
    </xf>
    <xf numFmtId="3" fontId="22" fillId="2" borderId="0" xfId="3" applyNumberFormat="1" applyFont="1" applyFill="1" applyBorder="1" applyAlignment="1">
      <alignment vertical="center"/>
    </xf>
    <xf numFmtId="3" fontId="22" fillId="2" borderId="49" xfId="3" applyNumberFormat="1" applyFont="1" applyFill="1" applyBorder="1" applyAlignment="1">
      <alignment horizontal="center" vertical="center"/>
    </xf>
    <xf numFmtId="3" fontId="22" fillId="2" borderId="8" xfId="3" applyNumberFormat="1" applyFont="1" applyFill="1" applyBorder="1" applyAlignment="1">
      <alignment horizontal="center" vertical="center"/>
    </xf>
    <xf numFmtId="3" fontId="22" fillId="2" borderId="51" xfId="3" applyNumberFormat="1" applyFont="1" applyFill="1" applyBorder="1" applyAlignment="1">
      <alignment horizontal="right" vertical="center"/>
    </xf>
    <xf numFmtId="3" fontId="22" fillId="2" borderId="8" xfId="3" applyNumberFormat="1" applyFont="1" applyFill="1" applyBorder="1" applyAlignment="1">
      <alignment horizontal="right" vertical="center"/>
    </xf>
    <xf numFmtId="3" fontId="22" fillId="2" borderId="3" xfId="3" applyNumberFormat="1" applyFont="1" applyFill="1" applyBorder="1" applyAlignment="1">
      <alignment horizontal="right" vertical="center"/>
    </xf>
    <xf numFmtId="3" fontId="22" fillId="2" borderId="4" xfId="3" applyNumberFormat="1" applyFont="1" applyFill="1" applyBorder="1" applyAlignment="1">
      <alignment horizontal="right" vertical="center"/>
    </xf>
    <xf numFmtId="3" fontId="22" fillId="2" borderId="2" xfId="3" applyNumberFormat="1" applyFont="1" applyFill="1" applyBorder="1" applyAlignment="1">
      <alignment horizontal="right" vertical="center"/>
    </xf>
    <xf numFmtId="3" fontId="22" fillId="2" borderId="44" xfId="3" applyNumberFormat="1" applyFont="1" applyFill="1" applyBorder="1" applyAlignment="1">
      <alignment horizontal="center" vertical="center" wrapText="1"/>
    </xf>
    <xf numFmtId="3" fontId="22" fillId="2" borderId="2" xfId="3" applyNumberFormat="1" applyFont="1" applyFill="1" applyBorder="1" applyAlignment="1">
      <alignment horizontal="center" vertical="center" wrapText="1"/>
    </xf>
    <xf numFmtId="3" fontId="22" fillId="2" borderId="0" xfId="3" applyNumberFormat="1" applyFont="1" applyFill="1" applyAlignment="1">
      <alignment vertical="center"/>
    </xf>
    <xf numFmtId="3" fontId="25" fillId="2" borderId="0" xfId="3" applyNumberFormat="1" applyFont="1" applyFill="1" applyAlignment="1">
      <alignment vertical="center"/>
    </xf>
    <xf numFmtId="0" fontId="26" fillId="2" borderId="0" xfId="3" applyFont="1" applyFill="1" applyAlignment="1">
      <alignment vertical="top"/>
    </xf>
    <xf numFmtId="0" fontId="21" fillId="2" borderId="0" xfId="3" applyFont="1" applyFill="1" applyAlignment="1"/>
    <xf numFmtId="0" fontId="21" fillId="2" borderId="0" xfId="3" applyFont="1" applyFill="1" applyBorder="1" applyAlignment="1">
      <alignment horizontal="left"/>
    </xf>
    <xf numFmtId="3" fontId="20" fillId="2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3" fontId="12" fillId="2" borderId="0" xfId="3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23" fillId="3" borderId="3" xfId="3" applyNumberFormat="1" applyFont="1" applyFill="1" applyBorder="1" applyAlignment="1">
      <alignment horizontal="center" vertical="center" wrapText="1"/>
    </xf>
    <xf numFmtId="0" fontId="23" fillId="3" borderId="4" xfId="3" applyNumberFormat="1" applyFont="1" applyFill="1" applyBorder="1" applyAlignment="1">
      <alignment horizontal="center" vertical="center" wrapText="1"/>
    </xf>
    <xf numFmtId="0" fontId="23" fillId="3" borderId="2" xfId="3" applyNumberFormat="1" applyFont="1" applyFill="1" applyBorder="1" applyAlignment="1">
      <alignment horizontal="center" vertical="center" wrapText="1"/>
    </xf>
    <xf numFmtId="20" fontId="23" fillId="3" borderId="3" xfId="3" applyNumberFormat="1" applyFont="1" applyFill="1" applyBorder="1" applyAlignment="1">
      <alignment horizontal="center" vertical="center" wrapText="1"/>
    </xf>
    <xf numFmtId="20" fontId="23" fillId="3" borderId="2" xfId="3" applyNumberFormat="1" applyFont="1" applyFill="1" applyBorder="1" applyAlignment="1">
      <alignment horizontal="center" vertical="center" wrapText="1"/>
    </xf>
    <xf numFmtId="20" fontId="23" fillId="3" borderId="4" xfId="3" applyNumberFormat="1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177" fontId="17" fillId="0" borderId="54" xfId="2" applyNumberFormat="1" applyFont="1" applyBorder="1" applyAlignment="1">
      <alignment horizontal="center" vertical="center"/>
    </xf>
    <xf numFmtId="176" fontId="17" fillId="0" borderId="55" xfId="2" applyNumberFormat="1" applyFont="1" applyBorder="1" applyAlignment="1">
      <alignment horizontal="center" vertical="center"/>
    </xf>
    <xf numFmtId="3" fontId="30" fillId="2" borderId="0" xfId="3" applyNumberFormat="1" applyFont="1" applyFill="1" applyAlignment="1">
      <alignment vertical="center"/>
    </xf>
    <xf numFmtId="0" fontId="31" fillId="0" borderId="1" xfId="0" applyFont="1" applyBorder="1" applyAlignment="1">
      <alignment horizontal="center" vertical="center" textRotation="255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2" fillId="3" borderId="19" xfId="0" applyFont="1" applyFill="1" applyBorder="1" applyAlignment="1" applyProtection="1">
      <alignment horizontal="center" vertical="center"/>
      <protection locked="0"/>
    </xf>
    <xf numFmtId="0" fontId="32" fillId="3" borderId="5" xfId="0" applyFont="1" applyFill="1" applyBorder="1" applyAlignment="1" applyProtection="1">
      <alignment horizontal="center" vertical="center"/>
      <protection locked="0"/>
    </xf>
    <xf numFmtId="3" fontId="20" fillId="2" borderId="49" xfId="3" applyNumberFormat="1" applyFont="1" applyFill="1" applyBorder="1" applyAlignment="1">
      <alignment horizontal="right" vertical="center"/>
    </xf>
    <xf numFmtId="3" fontId="20" fillId="2" borderId="8" xfId="3" applyNumberFormat="1" applyFont="1" applyFill="1" applyBorder="1" applyAlignment="1">
      <alignment horizontal="right" vertical="center"/>
    </xf>
    <xf numFmtId="3" fontId="20" fillId="2" borderId="50" xfId="3" applyNumberFormat="1" applyFont="1" applyFill="1" applyBorder="1" applyAlignment="1">
      <alignment horizontal="right" vertical="center"/>
    </xf>
    <xf numFmtId="3" fontId="20" fillId="2" borderId="49" xfId="3" applyNumberFormat="1" applyFont="1" applyFill="1" applyBorder="1" applyAlignment="1">
      <alignment horizontal="right" vertical="center" wrapText="1"/>
    </xf>
    <xf numFmtId="3" fontId="20" fillId="2" borderId="8" xfId="3" applyNumberFormat="1" applyFont="1" applyFill="1" applyBorder="1" applyAlignment="1">
      <alignment horizontal="right" vertical="center" wrapText="1"/>
    </xf>
    <xf numFmtId="3" fontId="20" fillId="2" borderId="51" xfId="3" applyNumberFormat="1" applyFont="1" applyFill="1" applyBorder="1" applyAlignment="1">
      <alignment horizontal="right" vertical="center" wrapText="1"/>
    </xf>
    <xf numFmtId="3" fontId="20" fillId="2" borderId="52" xfId="3" applyNumberFormat="1" applyFont="1" applyFill="1" applyBorder="1" applyAlignment="1">
      <alignment horizontal="right" vertical="center" wrapText="1" shrinkToFit="1"/>
    </xf>
    <xf numFmtId="3" fontId="20" fillId="2" borderId="50" xfId="3" applyNumberFormat="1" applyFont="1" applyFill="1" applyBorder="1" applyAlignment="1">
      <alignment horizontal="right" vertical="center" wrapText="1" shrinkToFit="1"/>
    </xf>
    <xf numFmtId="3" fontId="22" fillId="2" borderId="3" xfId="3" applyNumberFormat="1" applyFont="1" applyFill="1" applyBorder="1" applyAlignment="1">
      <alignment horizontal="left" vertical="center" wrapText="1"/>
    </xf>
    <xf numFmtId="3" fontId="22" fillId="2" borderId="4" xfId="3" applyNumberFormat="1" applyFont="1" applyFill="1" applyBorder="1" applyAlignment="1">
      <alignment horizontal="left" vertical="center" wrapText="1"/>
    </xf>
    <xf numFmtId="3" fontId="22" fillId="2" borderId="2" xfId="3" applyNumberFormat="1" applyFont="1" applyFill="1" applyBorder="1" applyAlignment="1">
      <alignment horizontal="left" vertical="center" wrapText="1"/>
    </xf>
    <xf numFmtId="3" fontId="20" fillId="3" borderId="3" xfId="3" applyNumberFormat="1" applyFont="1" applyFill="1" applyBorder="1" applyAlignment="1">
      <alignment horizontal="center" vertical="center"/>
    </xf>
    <xf numFmtId="3" fontId="20" fillId="3" borderId="4" xfId="3" applyNumberFormat="1" applyFont="1" applyFill="1" applyBorder="1" applyAlignment="1">
      <alignment horizontal="center" vertical="center"/>
    </xf>
    <xf numFmtId="3" fontId="20" fillId="3" borderId="2" xfId="3" applyNumberFormat="1" applyFont="1" applyFill="1" applyBorder="1" applyAlignment="1">
      <alignment horizontal="center" vertical="center"/>
    </xf>
    <xf numFmtId="3" fontId="23" fillId="3" borderId="3" xfId="3" applyNumberFormat="1" applyFont="1" applyFill="1" applyBorder="1" applyAlignment="1">
      <alignment horizontal="center" vertical="center" wrapText="1"/>
    </xf>
    <xf numFmtId="3" fontId="23" fillId="3" borderId="4" xfId="3" applyNumberFormat="1" applyFont="1" applyFill="1" applyBorder="1" applyAlignment="1">
      <alignment horizontal="center" vertical="center" wrapText="1"/>
    </xf>
    <xf numFmtId="3" fontId="23" fillId="3" borderId="45" xfId="3" applyNumberFormat="1" applyFont="1" applyFill="1" applyBorder="1" applyAlignment="1">
      <alignment horizontal="center" vertical="center" wrapText="1"/>
    </xf>
    <xf numFmtId="3" fontId="23" fillId="3" borderId="44" xfId="3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23" fillId="3" borderId="44" xfId="3" applyNumberFormat="1" applyFont="1" applyFill="1" applyBorder="1" applyAlignment="1">
      <alignment horizontal="right" vertical="center" wrapText="1"/>
    </xf>
    <xf numFmtId="3" fontId="23" fillId="3" borderId="2" xfId="3" applyNumberFormat="1" applyFont="1" applyFill="1" applyBorder="1" applyAlignment="1">
      <alignment horizontal="right" vertical="center" wrapText="1"/>
    </xf>
    <xf numFmtId="3" fontId="23" fillId="3" borderId="2" xfId="3" applyNumberFormat="1" applyFont="1" applyFill="1" applyBorder="1" applyAlignment="1">
      <alignment horizontal="center" vertical="center" wrapText="1"/>
    </xf>
    <xf numFmtId="3" fontId="23" fillId="3" borderId="1" xfId="3" applyNumberFormat="1" applyFont="1" applyFill="1" applyBorder="1" applyAlignment="1">
      <alignment horizontal="center" vertical="center" wrapText="1"/>
    </xf>
    <xf numFmtId="3" fontId="20" fillId="2" borderId="49" xfId="3" applyNumberFormat="1" applyFont="1" applyFill="1" applyBorder="1" applyAlignment="1">
      <alignment horizontal="right" vertical="center" shrinkToFit="1"/>
    </xf>
    <xf numFmtId="3" fontId="20" fillId="2" borderId="50" xfId="3" applyNumberFormat="1" applyFont="1" applyFill="1" applyBorder="1" applyAlignment="1">
      <alignment horizontal="right" vertical="center" shrinkToFit="1"/>
    </xf>
    <xf numFmtId="3" fontId="20" fillId="2" borderId="49" xfId="3" applyNumberFormat="1" applyFont="1" applyFill="1" applyBorder="1" applyAlignment="1">
      <alignment horizontal="right" vertical="center" wrapText="1" shrinkToFit="1"/>
    </xf>
    <xf numFmtId="3" fontId="20" fillId="2" borderId="8" xfId="3" applyNumberFormat="1" applyFont="1" applyFill="1" applyBorder="1" applyAlignment="1">
      <alignment horizontal="right" vertical="center" wrapText="1" shrinkToFit="1"/>
    </xf>
    <xf numFmtId="3" fontId="25" fillId="2" borderId="0" xfId="3" applyNumberFormat="1" applyFont="1" applyFill="1" applyAlignment="1">
      <alignment horizontal="center" vertical="center"/>
    </xf>
    <xf numFmtId="3" fontId="28" fillId="2" borderId="0" xfId="3" applyNumberFormat="1" applyFont="1" applyFill="1" applyAlignment="1">
      <alignment horizontal="center" vertical="center"/>
    </xf>
    <xf numFmtId="3" fontId="20" fillId="2" borderId="6" xfId="3" applyNumberFormat="1" applyFont="1" applyFill="1" applyBorder="1" applyAlignment="1">
      <alignment horizontal="center" vertical="center" wrapText="1"/>
    </xf>
    <xf numFmtId="3" fontId="20" fillId="2" borderId="15" xfId="3" applyNumberFormat="1" applyFont="1" applyFill="1" applyBorder="1" applyAlignment="1">
      <alignment horizontal="center" vertical="center" wrapText="1"/>
    </xf>
    <xf numFmtId="3" fontId="20" fillId="2" borderId="16" xfId="3" applyNumberFormat="1" applyFont="1" applyFill="1" applyBorder="1" applyAlignment="1">
      <alignment horizontal="center" vertical="center" wrapText="1"/>
    </xf>
    <xf numFmtId="3" fontId="20" fillId="2" borderId="0" xfId="3" applyNumberFormat="1" applyFont="1" applyFill="1" applyBorder="1" applyAlignment="1">
      <alignment horizontal="center" vertical="center" wrapText="1"/>
    </xf>
    <xf numFmtId="3" fontId="20" fillId="2" borderId="6" xfId="3" applyNumberFormat="1" applyFont="1" applyFill="1" applyBorder="1" applyAlignment="1">
      <alignment horizontal="center" vertical="center" wrapText="1" shrinkToFit="1"/>
    </xf>
    <xf numFmtId="3" fontId="20" fillId="2" borderId="15" xfId="3" applyNumberFormat="1" applyFont="1" applyFill="1" applyBorder="1" applyAlignment="1">
      <alignment horizontal="center" vertical="center" wrapText="1" shrinkToFit="1"/>
    </xf>
    <xf numFmtId="3" fontId="20" fillId="2" borderId="43" xfId="3" applyNumberFormat="1" applyFont="1" applyFill="1" applyBorder="1" applyAlignment="1">
      <alignment horizontal="center" vertical="center" wrapText="1" shrinkToFit="1"/>
    </xf>
    <xf numFmtId="3" fontId="20" fillId="2" borderId="16" xfId="3" applyNumberFormat="1" applyFont="1" applyFill="1" applyBorder="1" applyAlignment="1">
      <alignment horizontal="center" vertical="center" wrapText="1" shrinkToFit="1"/>
    </xf>
    <xf numFmtId="3" fontId="20" fillId="2" borderId="0" xfId="3" applyNumberFormat="1" applyFont="1" applyFill="1" applyBorder="1" applyAlignment="1">
      <alignment horizontal="center" vertical="center" wrapText="1" shrinkToFit="1"/>
    </xf>
    <xf numFmtId="3" fontId="20" fillId="2" borderId="46" xfId="3" applyNumberFormat="1" applyFont="1" applyFill="1" applyBorder="1" applyAlignment="1">
      <alignment horizontal="center" vertical="center" wrapText="1" shrinkToFit="1"/>
    </xf>
    <xf numFmtId="3" fontId="23" fillId="2" borderId="44" xfId="3" applyNumberFormat="1" applyFont="1" applyFill="1" applyBorder="1" applyAlignment="1">
      <alignment horizontal="center" vertical="center" wrapText="1" shrinkToFit="1"/>
    </xf>
    <xf numFmtId="3" fontId="23" fillId="2" borderId="4" xfId="3" applyNumberFormat="1" applyFont="1" applyFill="1" applyBorder="1" applyAlignment="1">
      <alignment horizontal="center" vertical="center" wrapText="1" shrinkToFit="1"/>
    </xf>
    <xf numFmtId="3" fontId="23" fillId="2" borderId="45" xfId="3" applyNumberFormat="1" applyFont="1" applyFill="1" applyBorder="1" applyAlignment="1">
      <alignment horizontal="center" vertical="center" wrapText="1" shrinkToFit="1"/>
    </xf>
    <xf numFmtId="3" fontId="23" fillId="2" borderId="2" xfId="3" applyNumberFormat="1" applyFont="1" applyFill="1" applyBorder="1" applyAlignment="1">
      <alignment horizontal="center" vertical="center" wrapText="1"/>
    </xf>
    <xf numFmtId="3" fontId="23" fillId="2" borderId="1" xfId="3" applyNumberFormat="1" applyFont="1" applyFill="1" applyBorder="1" applyAlignment="1">
      <alignment horizontal="center" vertical="center" wrapText="1"/>
    </xf>
    <xf numFmtId="3" fontId="23" fillId="2" borderId="7" xfId="3" applyNumberFormat="1" applyFont="1" applyFill="1" applyBorder="1" applyAlignment="1">
      <alignment horizontal="center" vertical="center" wrapText="1"/>
    </xf>
    <xf numFmtId="3" fontId="23" fillId="2" borderId="5" xfId="3" applyNumberFormat="1" applyFont="1" applyFill="1" applyBorder="1" applyAlignment="1">
      <alignment horizontal="center" vertical="center" wrapText="1"/>
    </xf>
    <xf numFmtId="3" fontId="20" fillId="2" borderId="1" xfId="3" applyNumberFormat="1" applyFont="1" applyFill="1" applyBorder="1" applyAlignment="1">
      <alignment horizontal="center" vertical="center" wrapText="1"/>
    </xf>
    <xf numFmtId="3" fontId="23" fillId="2" borderId="47" xfId="3" applyNumberFormat="1" applyFont="1" applyFill="1" applyBorder="1" applyAlignment="1">
      <alignment horizontal="center" vertical="center" wrapText="1" shrinkToFit="1"/>
    </xf>
    <xf numFmtId="3" fontId="23" fillId="2" borderId="7" xfId="3" applyNumberFormat="1" applyFont="1" applyFill="1" applyBorder="1" applyAlignment="1">
      <alignment horizontal="center" vertical="center" wrapText="1" shrinkToFit="1"/>
    </xf>
    <xf numFmtId="3" fontId="23" fillId="2" borderId="48" xfId="3" applyNumberFormat="1" applyFont="1" applyFill="1" applyBorder="1" applyAlignment="1">
      <alignment horizontal="center" vertical="center" wrapText="1" shrinkToFit="1"/>
    </xf>
    <xf numFmtId="3" fontId="23" fillId="2" borderId="21" xfId="3" applyNumberFormat="1" applyFont="1" applyFill="1" applyBorder="1" applyAlignment="1">
      <alignment horizontal="center" vertical="center" wrapText="1" shrinkToFit="1"/>
    </xf>
    <xf numFmtId="3" fontId="23" fillId="2" borderId="6" xfId="3" applyNumberFormat="1" applyFont="1" applyFill="1" applyBorder="1" applyAlignment="1">
      <alignment horizontal="center" vertical="center"/>
    </xf>
    <xf numFmtId="3" fontId="23" fillId="2" borderId="15" xfId="3" applyNumberFormat="1" applyFont="1" applyFill="1" applyBorder="1" applyAlignment="1">
      <alignment horizontal="center" vertical="center"/>
    </xf>
    <xf numFmtId="3" fontId="23" fillId="2" borderId="43" xfId="3" applyNumberFormat="1" applyFont="1" applyFill="1" applyBorder="1" applyAlignment="1">
      <alignment horizontal="center" vertical="center"/>
    </xf>
    <xf numFmtId="3" fontId="23" fillId="2" borderId="16" xfId="3" applyNumberFormat="1" applyFont="1" applyFill="1" applyBorder="1" applyAlignment="1">
      <alignment horizontal="center" vertical="center"/>
    </xf>
    <xf numFmtId="3" fontId="23" fillId="2" borderId="0" xfId="3" applyNumberFormat="1" applyFont="1" applyFill="1" applyBorder="1" applyAlignment="1">
      <alignment horizontal="center" vertical="center"/>
    </xf>
    <xf numFmtId="3" fontId="23" fillId="2" borderId="46" xfId="3" applyNumberFormat="1" applyFont="1" applyFill="1" applyBorder="1" applyAlignment="1">
      <alignment horizontal="center" vertical="center"/>
    </xf>
    <xf numFmtId="3" fontId="20" fillId="2" borderId="16" xfId="3" applyNumberFormat="1" applyFont="1" applyFill="1" applyBorder="1" applyAlignment="1">
      <alignment horizontal="center" vertical="center" shrinkToFit="1"/>
    </xf>
    <xf numFmtId="3" fontId="20" fillId="2" borderId="0" xfId="3" applyNumberFormat="1" applyFont="1" applyFill="1" applyBorder="1" applyAlignment="1">
      <alignment horizontal="center" vertical="center" shrinkToFit="1"/>
    </xf>
    <xf numFmtId="3" fontId="20" fillId="2" borderId="1" xfId="3" applyNumberFormat="1" applyFont="1" applyFill="1" applyBorder="1" applyAlignment="1">
      <alignment horizontal="center" vertical="center" wrapText="1" shrinkToFit="1"/>
    </xf>
    <xf numFmtId="3" fontId="20" fillId="2" borderId="3" xfId="3" applyNumberFormat="1" applyFont="1" applyFill="1" applyBorder="1" applyAlignment="1">
      <alignment horizontal="center" vertical="center" shrinkToFit="1"/>
    </xf>
    <xf numFmtId="3" fontId="20" fillId="2" borderId="5" xfId="3" applyNumberFormat="1" applyFont="1" applyFill="1" applyBorder="1" applyAlignment="1">
      <alignment horizontal="center" vertical="center" wrapText="1" shrinkToFit="1"/>
    </xf>
    <xf numFmtId="3" fontId="20" fillId="2" borderId="6" xfId="3" applyNumberFormat="1" applyFont="1" applyFill="1" applyBorder="1" applyAlignment="1">
      <alignment horizontal="center" vertical="center" shrinkToFit="1"/>
    </xf>
    <xf numFmtId="3" fontId="20" fillId="2" borderId="5" xfId="3" applyNumberFormat="1" applyFont="1" applyFill="1" applyBorder="1" applyAlignment="1">
      <alignment horizontal="center" vertical="center" shrinkToFit="1"/>
    </xf>
    <xf numFmtId="3" fontId="20" fillId="2" borderId="4" xfId="3" applyNumberFormat="1" applyFont="1" applyFill="1" applyBorder="1" applyAlignment="1">
      <alignment horizontal="center" vertical="center" shrinkToFit="1"/>
    </xf>
    <xf numFmtId="3" fontId="20" fillId="2" borderId="2" xfId="3" applyNumberFormat="1" applyFont="1" applyFill="1" applyBorder="1" applyAlignment="1">
      <alignment horizontal="center" vertical="center" shrinkToFit="1"/>
    </xf>
    <xf numFmtId="3" fontId="20" fillId="2" borderId="1" xfId="3" applyNumberFormat="1" applyFont="1" applyFill="1" applyBorder="1" applyAlignment="1">
      <alignment horizontal="center" vertical="center" shrinkToFit="1"/>
    </xf>
    <xf numFmtId="3" fontId="23" fillId="2" borderId="6" xfId="3" applyNumberFormat="1" applyFont="1" applyFill="1" applyBorder="1" applyAlignment="1">
      <alignment horizontal="center" vertical="center" shrinkToFit="1"/>
    </xf>
    <xf numFmtId="3" fontId="23" fillId="2" borderId="15" xfId="3" applyNumberFormat="1" applyFont="1" applyFill="1" applyBorder="1" applyAlignment="1">
      <alignment horizontal="center" vertical="center" shrinkToFit="1"/>
    </xf>
    <xf numFmtId="3" fontId="23" fillId="2" borderId="16" xfId="3" applyNumberFormat="1" applyFont="1" applyFill="1" applyBorder="1" applyAlignment="1">
      <alignment horizontal="center" vertical="center" shrinkToFit="1"/>
    </xf>
    <xf numFmtId="3" fontId="23" fillId="2" borderId="0" xfId="3" applyNumberFormat="1" applyFont="1" applyFill="1" applyBorder="1" applyAlignment="1">
      <alignment horizontal="center" vertical="center" shrinkToFit="1"/>
    </xf>
    <xf numFmtId="3" fontId="20" fillId="2" borderId="4" xfId="3" applyNumberFormat="1" applyFont="1" applyFill="1" applyBorder="1" applyAlignment="1">
      <alignment horizontal="center" vertical="center" wrapText="1" shrinkToFit="1"/>
    </xf>
    <xf numFmtId="3" fontId="20" fillId="2" borderId="2" xfId="3" applyNumberFormat="1" applyFont="1" applyFill="1" applyBorder="1" applyAlignment="1">
      <alignment horizontal="center" vertical="center" wrapText="1" shrinkToFit="1"/>
    </xf>
    <xf numFmtId="3" fontId="23" fillId="2" borderId="6" xfId="3" applyNumberFormat="1" applyFont="1" applyFill="1" applyBorder="1" applyAlignment="1">
      <alignment horizontal="center" vertical="center" wrapText="1" shrinkToFit="1"/>
    </xf>
    <xf numFmtId="3" fontId="23" fillId="2" borderId="15" xfId="3" applyNumberFormat="1" applyFont="1" applyFill="1" applyBorder="1" applyAlignment="1">
      <alignment horizontal="center" vertical="center" wrapText="1" shrinkToFit="1"/>
    </xf>
    <xf numFmtId="3" fontId="23" fillId="2" borderId="16" xfId="3" applyNumberFormat="1" applyFont="1" applyFill="1" applyBorder="1" applyAlignment="1">
      <alignment horizontal="center" vertical="center" wrapText="1" shrinkToFit="1"/>
    </xf>
    <xf numFmtId="3" fontId="23" fillId="2" borderId="0" xfId="3" applyNumberFormat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12" fillId="5" borderId="26" xfId="0" applyNumberFormat="1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38" fontId="12" fillId="5" borderId="59" xfId="2" applyFont="1" applyFill="1" applyBorder="1" applyAlignment="1">
      <alignment horizontal="center" vertical="center"/>
    </xf>
    <xf numFmtId="38" fontId="12" fillId="5" borderId="53" xfId="2" applyFont="1" applyFill="1" applyBorder="1" applyAlignment="1">
      <alignment horizontal="center" vertical="center"/>
    </xf>
    <xf numFmtId="38" fontId="12" fillId="5" borderId="60" xfId="2" applyFont="1" applyFill="1" applyBorder="1" applyAlignment="1">
      <alignment horizontal="center" vertical="center"/>
    </xf>
    <xf numFmtId="38" fontId="12" fillId="5" borderId="29" xfId="0" applyNumberFormat="1" applyFont="1" applyFill="1" applyBorder="1" applyAlignment="1">
      <alignment horizontal="center" vertical="center"/>
    </xf>
    <xf numFmtId="38" fontId="12" fillId="5" borderId="32" xfId="0" applyNumberFormat="1" applyFont="1" applyFill="1" applyBorder="1" applyAlignment="1">
      <alignment horizontal="center" vertical="center"/>
    </xf>
    <xf numFmtId="3" fontId="23" fillId="2" borderId="43" xfId="3" applyNumberFormat="1" applyFont="1" applyFill="1" applyBorder="1" applyAlignment="1">
      <alignment horizontal="center" vertical="center" wrapText="1" shrinkToFit="1"/>
    </xf>
    <xf numFmtId="3" fontId="23" fillId="2" borderId="46" xfId="3" applyNumberFormat="1" applyFont="1" applyFill="1" applyBorder="1" applyAlignment="1">
      <alignment horizontal="center" vertical="center" wrapText="1" shrinkToFit="1"/>
    </xf>
    <xf numFmtId="3" fontId="20" fillId="2" borderId="7" xfId="3" applyNumberFormat="1" applyFont="1" applyFill="1" applyBorder="1" applyAlignment="1">
      <alignment horizontal="center" vertical="center" wrapText="1" shrinkToFit="1"/>
    </xf>
    <xf numFmtId="3" fontId="20" fillId="2" borderId="21" xfId="3" applyNumberFormat="1" applyFont="1" applyFill="1" applyBorder="1" applyAlignment="1">
      <alignment horizontal="center" vertical="center" wrapText="1" shrinkToFit="1"/>
    </xf>
    <xf numFmtId="3" fontId="20" fillId="2" borderId="51" xfId="3" applyNumberFormat="1" applyFont="1" applyFill="1" applyBorder="1" applyAlignment="1">
      <alignment horizontal="right" vertical="center" wrapText="1" shrinkToFit="1"/>
    </xf>
    <xf numFmtId="3" fontId="20" fillId="2" borderId="52" xfId="3" applyNumberFormat="1" applyFont="1" applyFill="1" applyBorder="1" applyAlignment="1">
      <alignment horizontal="right" vertical="center" wrapText="1"/>
    </xf>
    <xf numFmtId="3" fontId="20" fillId="2" borderId="50" xfId="3" applyNumberFormat="1" applyFont="1" applyFill="1" applyBorder="1" applyAlignment="1">
      <alignment horizontal="right" vertical="center" wrapText="1"/>
    </xf>
    <xf numFmtId="3" fontId="20" fillId="2" borderId="8" xfId="3" applyNumberFormat="1" applyFont="1" applyFill="1" applyBorder="1" applyAlignment="1">
      <alignment horizontal="right" vertical="center" shrinkToFit="1"/>
    </xf>
    <xf numFmtId="3" fontId="30" fillId="2" borderId="0" xfId="3" applyNumberFormat="1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15" fillId="6" borderId="1" xfId="2" applyFont="1" applyFill="1" applyBorder="1" applyAlignment="1">
      <alignment horizontal="center" vertical="center"/>
    </xf>
    <xf numFmtId="38" fontId="10" fillId="3" borderId="1" xfId="2" applyFont="1" applyFill="1" applyBorder="1" applyAlignment="1" applyProtection="1">
      <alignment horizontal="center" vertical="center" shrinkToFit="1"/>
      <protection locked="0"/>
    </xf>
    <xf numFmtId="38" fontId="10" fillId="3" borderId="36" xfId="2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4" fillId="0" borderId="41" xfId="2" applyFont="1" applyFill="1" applyBorder="1" applyAlignment="1">
      <alignment horizontal="center" vertical="center" shrinkToFit="1"/>
    </xf>
    <xf numFmtId="38" fontId="14" fillId="0" borderId="42" xfId="2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38" fontId="10" fillId="3" borderId="20" xfId="2" applyFont="1" applyFill="1" applyBorder="1" applyAlignment="1" applyProtection="1">
      <alignment horizontal="center" vertical="center" shrinkToFit="1"/>
      <protection locked="0"/>
    </xf>
    <xf numFmtId="38" fontId="10" fillId="3" borderId="37" xfId="2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38" fontId="10" fillId="3" borderId="14" xfId="2" applyFont="1" applyFill="1" applyBorder="1" applyAlignment="1" applyProtection="1">
      <alignment horizontal="center" vertical="center" shrinkToFit="1"/>
      <protection locked="0"/>
    </xf>
    <xf numFmtId="38" fontId="10" fillId="3" borderId="34" xfId="2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3" fontId="30" fillId="2" borderId="0" xfId="3" applyNumberFormat="1" applyFont="1" applyFill="1" applyAlignment="1">
      <alignment horizontal="right" vertical="center"/>
    </xf>
  </cellXfs>
  <cellStyles count="4">
    <cellStyle name="桁区切り" xfId="2" builtinId="6"/>
    <cellStyle name="標準" xfId="0" builtinId="0"/>
    <cellStyle name="標準 10" xfId="3" xr:uid="{00000000-0005-0000-0000-000002000000}"/>
    <cellStyle name="標準 2" xfId="1" xr:uid="{00000000-0005-0000-0000-000003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23</xdr:col>
      <xdr:colOff>50346</xdr:colOff>
      <xdr:row>42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025" y="6981825"/>
          <a:ext cx="6203496" cy="22383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一日の平均所定労働時間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38</xdr:col>
      <xdr:colOff>145677</xdr:colOff>
      <xdr:row>2</xdr:row>
      <xdr:rowOff>0</xdr:rowOff>
    </xdr:from>
    <xdr:ext cx="1381125" cy="5143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68001" y="448235"/>
          <a:ext cx="1381125" cy="5143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2000"/>
            <a:t>記 載 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344085</xdr:colOff>
      <xdr:row>17</xdr:row>
      <xdr:rowOff>56030</xdr:rowOff>
    </xdr:from>
    <xdr:to>
      <xdr:col>4</xdr:col>
      <xdr:colOff>44825</xdr:colOff>
      <xdr:row>21</xdr:row>
      <xdr:rowOff>212912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4085" y="7709648"/>
          <a:ext cx="3253005" cy="1367117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lvl="1"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lvl="1"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lvl="1"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lvl="1"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lvl="1"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lvl="1"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13</xdr:col>
      <xdr:colOff>130969</xdr:colOff>
      <xdr:row>4</xdr:row>
      <xdr:rowOff>0</xdr:rowOff>
    </xdr:from>
    <xdr:to>
      <xdr:col>22</xdr:col>
      <xdr:colOff>607559</xdr:colOff>
      <xdr:row>8</xdr:row>
      <xdr:rowOff>166687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966032" y="1238250"/>
          <a:ext cx="6203496" cy="22383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令和５年度から、規定された</a:t>
          </a:r>
          <a:endParaRPr kumimoji="1" lang="en-US" altLang="ja-JP" sz="1100"/>
        </a:p>
        <a:p>
          <a:pPr algn="l"/>
          <a:r>
            <a:rPr kumimoji="1" lang="ja-JP" altLang="en-US" sz="1100" b="1"/>
            <a:t>「最低賃金の上昇等に伴う賃金改善分（ベースアップ分）は、本事業における賃金改善には含めないものとする。」</a:t>
          </a:r>
          <a:endParaRPr kumimoji="1" lang="en-US" altLang="ja-JP" sz="1100" b="1"/>
        </a:p>
        <a:p>
          <a:pPr algn="l"/>
          <a:r>
            <a:rPr kumimoji="1" lang="ja-JP" altLang="en-US" sz="1100"/>
            <a:t>という点にご留意ください。</a:t>
          </a:r>
          <a:endParaRPr kumimoji="1" lang="en-US" altLang="ja-JP" sz="1100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参考</a:t>
          </a:r>
          <a:r>
            <a:rPr kumimoji="1" lang="en-US" altLang="ja-JP" sz="1100" b="1"/>
            <a:t>】</a:t>
          </a:r>
          <a:r>
            <a:rPr kumimoji="1" lang="ja-JP" altLang="en-US" sz="1100" b="1"/>
            <a:t>平成</a:t>
          </a:r>
          <a:r>
            <a:rPr kumimoji="1" lang="en-US" altLang="ja-JP" sz="1100" b="1"/>
            <a:t>25</a:t>
          </a:r>
          <a:r>
            <a:rPr kumimoji="1" lang="ja-JP" altLang="en-US" sz="1100" b="1"/>
            <a:t>年度最低賃金  ６６５円  →  Ｒ５最低賃金  ８９７円　（差額 ２３２円</a:t>
          </a:r>
          <a:r>
            <a:rPr kumimoji="1" lang="en-US" altLang="ja-JP" sz="1100" b="1"/>
            <a:t>/</a:t>
          </a:r>
          <a:r>
            <a:rPr kumimoji="1" lang="ja-JP" altLang="en-US" sz="1100" b="1"/>
            <a:t>時）</a:t>
          </a:r>
          <a:endParaRPr kumimoji="1" lang="en-US" altLang="ja-JP" sz="1100" b="1"/>
        </a:p>
        <a:p>
          <a:pPr algn="l"/>
          <a:r>
            <a:rPr kumimoji="1" lang="ja-JP" altLang="en-US" sz="1100"/>
            <a:t>　日給・月給における、時間給との比較方法</a:t>
          </a:r>
          <a:endParaRPr kumimoji="1" lang="en-US" altLang="ja-JP" sz="1100"/>
        </a:p>
        <a:p>
          <a:pPr algn="l"/>
          <a:r>
            <a:rPr kumimoji="1" lang="ja-JP" altLang="en-US" sz="1100"/>
            <a:t>　●日給の場合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日給 </a:t>
          </a:r>
          <a:r>
            <a:rPr kumimoji="1" lang="en-US" altLang="ja-JP" sz="1100"/>
            <a:t>÷</a:t>
          </a:r>
          <a:r>
            <a:rPr kumimoji="1" lang="ja-JP" altLang="en-US" sz="1100"/>
            <a:t> 一日の平均所定労働時間 ＝ 時間給</a:t>
          </a:r>
          <a:endParaRPr kumimoji="1" lang="en-US" altLang="ja-JP" sz="1100"/>
        </a:p>
        <a:p>
          <a:pPr algn="l"/>
          <a:r>
            <a:rPr kumimoji="1" lang="ja-JP" altLang="en-US" sz="1100"/>
            <a:t>　●月給の場合</a:t>
          </a:r>
          <a:endParaRPr kumimoji="1" lang="en-US" altLang="ja-JP" sz="1100"/>
        </a:p>
        <a:p>
          <a:pPr algn="l"/>
          <a:r>
            <a:rPr kumimoji="1" lang="ja-JP" altLang="en-US" sz="1100"/>
            <a:t>　　月給 </a:t>
          </a:r>
          <a:r>
            <a:rPr kumimoji="1" lang="en-US" altLang="ja-JP" sz="1100"/>
            <a:t>÷</a:t>
          </a:r>
          <a:r>
            <a:rPr kumimoji="1" lang="ja-JP" altLang="en-US" sz="1100"/>
            <a:t> １か月の平均所定労働時間 ＝ 時間給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BW20"/>
  <sheetViews>
    <sheetView tabSelected="1" zoomScale="85" zoomScaleNormal="85" zoomScaleSheetLayoutView="80" workbookViewId="0">
      <selection activeCell="B5" sqref="B5"/>
    </sheetView>
  </sheetViews>
  <sheetFormatPr defaultRowHeight="13.5"/>
  <cols>
    <col min="1" max="1" width="2" style="37" customWidth="1"/>
    <col min="2" max="2" width="2.625" style="37" customWidth="1"/>
    <col min="3" max="7" width="2.875" style="37" customWidth="1"/>
    <col min="8" max="11" width="3" style="37" customWidth="1"/>
    <col min="12" max="12" width="3.875" style="37" customWidth="1"/>
    <col min="13" max="13" width="5.125" style="37" customWidth="1"/>
    <col min="14" max="14" width="3" style="37" customWidth="1"/>
    <col min="15" max="16" width="5.5" style="37" customWidth="1"/>
    <col min="17" max="17" width="3" style="37" customWidth="1"/>
    <col min="18" max="18" width="5.375" style="37" customWidth="1"/>
    <col min="19" max="19" width="6.25" style="37" customWidth="1"/>
    <col min="20" max="20" width="2.625" style="37" customWidth="1"/>
    <col min="21" max="24" width="3.75" style="37" customWidth="1"/>
    <col min="25" max="25" width="6.75" style="37" customWidth="1"/>
    <col min="26" max="26" width="2.625" style="37" customWidth="1"/>
    <col min="27" max="27" width="4.125" style="37" customWidth="1"/>
    <col min="28" max="28" width="3.375" style="37" customWidth="1"/>
    <col min="29" max="29" width="2.625" style="37" customWidth="1"/>
    <col min="30" max="30" width="4.375" style="37" customWidth="1"/>
    <col min="31" max="32" width="3.75" style="37" customWidth="1"/>
    <col min="33" max="33" width="3.5" style="37" customWidth="1"/>
    <col min="34" max="34" width="5.375" style="37" customWidth="1"/>
    <col min="35" max="35" width="2.625" style="37" customWidth="1"/>
    <col min="36" max="36" width="2.25" style="37" customWidth="1"/>
    <col min="37" max="37" width="3.25" style="37" customWidth="1"/>
    <col min="38" max="38" width="2.75" style="37" customWidth="1"/>
    <col min="39" max="39" width="2.625" style="37" customWidth="1"/>
    <col min="40" max="45" width="2.875" style="37" customWidth="1"/>
    <col min="46" max="49" width="3" style="37" customWidth="1"/>
    <col min="50" max="50" width="3.875" style="37" customWidth="1"/>
    <col min="51" max="51" width="5.125" style="37" customWidth="1"/>
    <col min="52" max="52" width="3" style="37" customWidth="1"/>
    <col min="53" max="54" width="5.5" style="37" customWidth="1"/>
    <col min="55" max="55" width="3" style="37" customWidth="1"/>
    <col min="56" max="56" width="5.375" style="37" customWidth="1"/>
    <col min="57" max="57" width="6.25" style="37" customWidth="1"/>
    <col min="58" max="58" width="2.625" style="37" customWidth="1"/>
    <col min="59" max="62" width="3.75" style="37" customWidth="1"/>
    <col min="63" max="63" width="6.75" style="37" customWidth="1"/>
    <col min="64" max="64" width="2.625" style="37" customWidth="1"/>
    <col min="65" max="65" width="4.125" style="37" customWidth="1"/>
    <col min="66" max="66" width="3.375" style="37" customWidth="1"/>
    <col min="67" max="67" width="2.625" style="37" customWidth="1"/>
    <col min="68" max="68" width="4.375" style="37" customWidth="1"/>
    <col min="69" max="70" width="3.75" style="37" customWidth="1"/>
    <col min="71" max="71" width="3.5" style="37" customWidth="1"/>
    <col min="72" max="72" width="5.375" style="37" customWidth="1"/>
    <col min="73" max="73" width="2.625" style="37" customWidth="1"/>
    <col min="74" max="74" width="2.25" style="37" customWidth="1"/>
    <col min="75" max="75" width="3.25" style="37" customWidth="1"/>
    <col min="76" max="16384" width="9" style="37"/>
  </cols>
  <sheetData>
    <row r="1" spans="2:75" s="50" customFormat="1" ht="23.25" customHeight="1">
      <c r="B1" s="58" t="s">
        <v>61</v>
      </c>
      <c r="AI1" s="175" t="s">
        <v>62</v>
      </c>
      <c r="AJ1" s="175"/>
      <c r="AK1" s="175"/>
      <c r="AM1" s="58" t="s">
        <v>61</v>
      </c>
      <c r="BU1" s="103"/>
      <c r="BV1" s="103"/>
      <c r="BW1" s="103"/>
    </row>
    <row r="2" spans="2:75" s="50" customFormat="1" ht="12.75" customHeight="1">
      <c r="B2" s="51"/>
      <c r="AM2" s="51"/>
    </row>
    <row r="3" spans="2:75" ht="15" customHeight="1">
      <c r="B3" s="52"/>
      <c r="C3" s="53"/>
      <c r="AM3" s="52"/>
      <c r="AN3" s="53"/>
    </row>
    <row r="4" spans="2:75" ht="24">
      <c r="B4" s="104" t="s">
        <v>80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M4" s="104" t="s">
        <v>80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</row>
    <row r="5" spans="2:75" ht="15" customHeight="1">
      <c r="B5" s="57"/>
      <c r="AM5" s="57"/>
    </row>
    <row r="6" spans="2:75" ht="19.5" customHeight="1">
      <c r="C6" s="37" t="s">
        <v>54</v>
      </c>
      <c r="AN6" s="37" t="s">
        <v>54</v>
      </c>
    </row>
    <row r="7" spans="2:75" ht="15" customHeight="1">
      <c r="B7" s="105" t="s">
        <v>66</v>
      </c>
      <c r="C7" s="106"/>
      <c r="D7" s="106"/>
      <c r="E7" s="106"/>
      <c r="F7" s="106"/>
      <c r="G7" s="106"/>
      <c r="H7" s="109" t="s">
        <v>49</v>
      </c>
      <c r="I7" s="110"/>
      <c r="J7" s="111"/>
      <c r="K7" s="115" t="s">
        <v>23</v>
      </c>
      <c r="L7" s="116"/>
      <c r="M7" s="116"/>
      <c r="N7" s="116"/>
      <c r="O7" s="116"/>
      <c r="P7" s="116"/>
      <c r="Q7" s="116"/>
      <c r="R7" s="117"/>
      <c r="S7" s="118" t="s">
        <v>24</v>
      </c>
      <c r="T7" s="119"/>
      <c r="U7" s="122" t="s">
        <v>25</v>
      </c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M7" s="105" t="s">
        <v>22</v>
      </c>
      <c r="AN7" s="106"/>
      <c r="AO7" s="106"/>
      <c r="AP7" s="106"/>
      <c r="AQ7" s="106"/>
      <c r="AR7" s="106"/>
      <c r="AS7" s="106"/>
      <c r="AT7" s="109" t="s">
        <v>49</v>
      </c>
      <c r="AU7" s="110"/>
      <c r="AV7" s="111"/>
      <c r="AW7" s="115" t="s">
        <v>23</v>
      </c>
      <c r="AX7" s="116"/>
      <c r="AY7" s="116"/>
      <c r="AZ7" s="116"/>
      <c r="BA7" s="116"/>
      <c r="BB7" s="116"/>
      <c r="BC7" s="116"/>
      <c r="BD7" s="117"/>
      <c r="BE7" s="118" t="s">
        <v>24</v>
      </c>
      <c r="BF7" s="119"/>
      <c r="BG7" s="122" t="s">
        <v>25</v>
      </c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</row>
    <row r="8" spans="2:75" ht="11.25" customHeight="1">
      <c r="B8" s="107"/>
      <c r="C8" s="108"/>
      <c r="D8" s="108"/>
      <c r="E8" s="108"/>
      <c r="F8" s="108"/>
      <c r="G8" s="108"/>
      <c r="H8" s="112"/>
      <c r="I8" s="113"/>
      <c r="J8" s="114"/>
      <c r="K8" s="123" t="s">
        <v>50</v>
      </c>
      <c r="L8" s="124"/>
      <c r="M8" s="127" t="s">
        <v>26</v>
      </c>
      <c r="N8" s="128"/>
      <c r="O8" s="128"/>
      <c r="P8" s="128"/>
      <c r="Q8" s="128"/>
      <c r="R8" s="129"/>
      <c r="S8" s="118"/>
      <c r="T8" s="119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M8" s="107"/>
      <c r="AN8" s="108"/>
      <c r="AO8" s="108"/>
      <c r="AP8" s="108"/>
      <c r="AQ8" s="108"/>
      <c r="AR8" s="108"/>
      <c r="AS8" s="108"/>
      <c r="AT8" s="112"/>
      <c r="AU8" s="113"/>
      <c r="AV8" s="114"/>
      <c r="AW8" s="123" t="s">
        <v>50</v>
      </c>
      <c r="AX8" s="124"/>
      <c r="AY8" s="127" t="s">
        <v>26</v>
      </c>
      <c r="AZ8" s="128"/>
      <c r="BA8" s="128"/>
      <c r="BB8" s="128"/>
      <c r="BC8" s="128"/>
      <c r="BD8" s="129"/>
      <c r="BE8" s="118"/>
      <c r="BF8" s="119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</row>
    <row r="9" spans="2:75" ht="11.25" customHeight="1">
      <c r="B9" s="107"/>
      <c r="C9" s="108"/>
      <c r="D9" s="108"/>
      <c r="E9" s="108"/>
      <c r="F9" s="108"/>
      <c r="G9" s="108"/>
      <c r="H9" s="112"/>
      <c r="I9" s="113"/>
      <c r="J9" s="114"/>
      <c r="K9" s="125"/>
      <c r="L9" s="126"/>
      <c r="M9" s="130"/>
      <c r="N9" s="131"/>
      <c r="O9" s="131"/>
      <c r="P9" s="131"/>
      <c r="Q9" s="131"/>
      <c r="R9" s="132"/>
      <c r="S9" s="118"/>
      <c r="T9" s="119"/>
      <c r="U9" s="133" t="s">
        <v>27</v>
      </c>
      <c r="V9" s="134"/>
      <c r="W9" s="135" t="s">
        <v>28</v>
      </c>
      <c r="X9" s="136"/>
      <c r="Y9" s="140"/>
      <c r="Z9" s="140"/>
      <c r="AA9" s="140"/>
      <c r="AB9" s="140"/>
      <c r="AC9" s="141"/>
      <c r="AD9" s="142" t="s">
        <v>29</v>
      </c>
      <c r="AE9" s="142"/>
      <c r="AF9" s="143" t="s">
        <v>30</v>
      </c>
      <c r="AG9" s="144"/>
      <c r="AH9" s="147"/>
      <c r="AI9" s="147"/>
      <c r="AJ9" s="147"/>
      <c r="AK9" s="148"/>
      <c r="AM9" s="107"/>
      <c r="AN9" s="108"/>
      <c r="AO9" s="108"/>
      <c r="AP9" s="108"/>
      <c r="AQ9" s="108"/>
      <c r="AR9" s="108"/>
      <c r="AS9" s="108"/>
      <c r="AT9" s="112"/>
      <c r="AU9" s="113"/>
      <c r="AV9" s="114"/>
      <c r="AW9" s="125"/>
      <c r="AX9" s="126"/>
      <c r="AY9" s="130"/>
      <c r="AZ9" s="131"/>
      <c r="BA9" s="131"/>
      <c r="BB9" s="131"/>
      <c r="BC9" s="131"/>
      <c r="BD9" s="132"/>
      <c r="BE9" s="118"/>
      <c r="BF9" s="119"/>
      <c r="BG9" s="133" t="s">
        <v>27</v>
      </c>
      <c r="BH9" s="134"/>
      <c r="BI9" s="135" t="s">
        <v>28</v>
      </c>
      <c r="BJ9" s="136"/>
      <c r="BK9" s="140"/>
      <c r="BL9" s="140"/>
      <c r="BM9" s="140"/>
      <c r="BN9" s="140"/>
      <c r="BO9" s="141"/>
      <c r="BP9" s="142" t="s">
        <v>29</v>
      </c>
      <c r="BQ9" s="142"/>
      <c r="BR9" s="143" t="s">
        <v>30</v>
      </c>
      <c r="BS9" s="144"/>
      <c r="BT9" s="147"/>
      <c r="BU9" s="147"/>
      <c r="BV9" s="147"/>
      <c r="BW9" s="148"/>
    </row>
    <row r="10" spans="2:75" ht="11.25" customHeight="1">
      <c r="B10" s="107"/>
      <c r="C10" s="108"/>
      <c r="D10" s="108"/>
      <c r="E10" s="108"/>
      <c r="F10" s="108"/>
      <c r="G10" s="108"/>
      <c r="H10" s="112"/>
      <c r="I10" s="113"/>
      <c r="J10" s="114"/>
      <c r="K10" s="125"/>
      <c r="L10" s="126"/>
      <c r="M10" s="149" t="s">
        <v>58</v>
      </c>
      <c r="N10" s="150"/>
      <c r="O10" s="124"/>
      <c r="P10" s="149" t="s">
        <v>59</v>
      </c>
      <c r="Q10" s="150"/>
      <c r="R10" s="167"/>
      <c r="S10" s="118"/>
      <c r="T10" s="119"/>
      <c r="U10" s="133"/>
      <c r="V10" s="134"/>
      <c r="W10" s="137"/>
      <c r="X10" s="138"/>
      <c r="Y10" s="109" t="s">
        <v>31</v>
      </c>
      <c r="Z10" s="110"/>
      <c r="AA10" s="110"/>
      <c r="AB10" s="110"/>
      <c r="AC10" s="169"/>
      <c r="AD10" s="139"/>
      <c r="AE10" s="139"/>
      <c r="AF10" s="145"/>
      <c r="AG10" s="146"/>
      <c r="AH10" s="109" t="s">
        <v>32</v>
      </c>
      <c r="AI10" s="110"/>
      <c r="AJ10" s="110"/>
      <c r="AK10" s="169"/>
      <c r="AM10" s="107"/>
      <c r="AN10" s="108"/>
      <c r="AO10" s="108"/>
      <c r="AP10" s="108"/>
      <c r="AQ10" s="108"/>
      <c r="AR10" s="108"/>
      <c r="AS10" s="108"/>
      <c r="AT10" s="112"/>
      <c r="AU10" s="113"/>
      <c r="AV10" s="114"/>
      <c r="AW10" s="125"/>
      <c r="AX10" s="126"/>
      <c r="AY10" s="149" t="s">
        <v>58</v>
      </c>
      <c r="AZ10" s="150"/>
      <c r="BA10" s="124"/>
      <c r="BB10" s="149" t="s">
        <v>59</v>
      </c>
      <c r="BC10" s="150"/>
      <c r="BD10" s="167"/>
      <c r="BE10" s="118"/>
      <c r="BF10" s="119"/>
      <c r="BG10" s="133"/>
      <c r="BH10" s="134"/>
      <c r="BI10" s="137"/>
      <c r="BJ10" s="138"/>
      <c r="BK10" s="109" t="s">
        <v>31</v>
      </c>
      <c r="BL10" s="110"/>
      <c r="BM10" s="110"/>
      <c r="BN10" s="110"/>
      <c r="BO10" s="169"/>
      <c r="BP10" s="139"/>
      <c r="BQ10" s="139"/>
      <c r="BR10" s="145"/>
      <c r="BS10" s="146"/>
      <c r="BT10" s="109" t="s">
        <v>32</v>
      </c>
      <c r="BU10" s="110"/>
      <c r="BV10" s="110"/>
      <c r="BW10" s="169"/>
    </row>
    <row r="11" spans="2:75" ht="11.25" customHeight="1">
      <c r="B11" s="107"/>
      <c r="C11" s="108"/>
      <c r="D11" s="108"/>
      <c r="E11" s="108"/>
      <c r="F11" s="108"/>
      <c r="G11" s="108"/>
      <c r="H11" s="112"/>
      <c r="I11" s="113"/>
      <c r="J11" s="114"/>
      <c r="K11" s="125"/>
      <c r="L11" s="126"/>
      <c r="M11" s="151"/>
      <c r="N11" s="152"/>
      <c r="O11" s="126"/>
      <c r="P11" s="151"/>
      <c r="Q11" s="152"/>
      <c r="R11" s="168"/>
      <c r="S11" s="120"/>
      <c r="T11" s="121"/>
      <c r="U11" s="133"/>
      <c r="V11" s="134"/>
      <c r="W11" s="139"/>
      <c r="X11" s="138"/>
      <c r="Y11" s="112"/>
      <c r="Z11" s="113"/>
      <c r="AA11" s="113"/>
      <c r="AB11" s="113"/>
      <c r="AC11" s="170"/>
      <c r="AD11" s="139"/>
      <c r="AE11" s="139"/>
      <c r="AF11" s="145"/>
      <c r="AG11" s="146"/>
      <c r="AH11" s="112"/>
      <c r="AI11" s="113"/>
      <c r="AJ11" s="113"/>
      <c r="AK11" s="170"/>
      <c r="AM11" s="107"/>
      <c r="AN11" s="108"/>
      <c r="AO11" s="108"/>
      <c r="AP11" s="108"/>
      <c r="AQ11" s="108"/>
      <c r="AR11" s="108"/>
      <c r="AS11" s="108"/>
      <c r="AT11" s="112"/>
      <c r="AU11" s="113"/>
      <c r="AV11" s="114"/>
      <c r="AW11" s="125"/>
      <c r="AX11" s="126"/>
      <c r="AY11" s="151"/>
      <c r="AZ11" s="152"/>
      <c r="BA11" s="126"/>
      <c r="BB11" s="151"/>
      <c r="BC11" s="152"/>
      <c r="BD11" s="168"/>
      <c r="BE11" s="120"/>
      <c r="BF11" s="121"/>
      <c r="BG11" s="133"/>
      <c r="BH11" s="134"/>
      <c r="BI11" s="139"/>
      <c r="BJ11" s="138"/>
      <c r="BK11" s="112"/>
      <c r="BL11" s="113"/>
      <c r="BM11" s="113"/>
      <c r="BN11" s="113"/>
      <c r="BO11" s="170"/>
      <c r="BP11" s="139"/>
      <c r="BQ11" s="139"/>
      <c r="BR11" s="145"/>
      <c r="BS11" s="146"/>
      <c r="BT11" s="112"/>
      <c r="BU11" s="113"/>
      <c r="BV11" s="113"/>
      <c r="BW11" s="170"/>
    </row>
    <row r="12" spans="2:75" ht="13.5" customHeight="1">
      <c r="B12" s="76" t="s">
        <v>33</v>
      </c>
      <c r="C12" s="77"/>
      <c r="D12" s="77"/>
      <c r="E12" s="77"/>
      <c r="F12" s="77"/>
      <c r="G12" s="78"/>
      <c r="H12" s="79" t="s">
        <v>44</v>
      </c>
      <c r="I12" s="80"/>
      <c r="J12" s="81"/>
      <c r="K12" s="82" t="s">
        <v>34</v>
      </c>
      <c r="L12" s="83"/>
      <c r="M12" s="101" t="s">
        <v>35</v>
      </c>
      <c r="N12" s="102"/>
      <c r="O12" s="83"/>
      <c r="P12" s="101" t="s">
        <v>45</v>
      </c>
      <c r="Q12" s="102"/>
      <c r="R12" s="171"/>
      <c r="S12" s="172" t="s">
        <v>46</v>
      </c>
      <c r="T12" s="173"/>
      <c r="U12" s="99" t="s">
        <v>36</v>
      </c>
      <c r="V12" s="100"/>
      <c r="W12" s="99" t="s">
        <v>37</v>
      </c>
      <c r="X12" s="100"/>
      <c r="Y12" s="99" t="s">
        <v>38</v>
      </c>
      <c r="Z12" s="174"/>
      <c r="AA12" s="174"/>
      <c r="AB12" s="174"/>
      <c r="AC12" s="100"/>
      <c r="AD12" s="99" t="s">
        <v>47</v>
      </c>
      <c r="AE12" s="100"/>
      <c r="AF12" s="99" t="s">
        <v>39</v>
      </c>
      <c r="AG12" s="100"/>
      <c r="AH12" s="99" t="s">
        <v>40</v>
      </c>
      <c r="AI12" s="174"/>
      <c r="AJ12" s="174"/>
      <c r="AK12" s="100"/>
      <c r="AM12" s="76" t="s">
        <v>33</v>
      </c>
      <c r="AN12" s="77"/>
      <c r="AO12" s="77"/>
      <c r="AP12" s="77"/>
      <c r="AQ12" s="77"/>
      <c r="AR12" s="77"/>
      <c r="AS12" s="78"/>
      <c r="AT12" s="79" t="s">
        <v>44</v>
      </c>
      <c r="AU12" s="80"/>
      <c r="AV12" s="81"/>
      <c r="AW12" s="82" t="s">
        <v>34</v>
      </c>
      <c r="AX12" s="83"/>
      <c r="AY12" s="101" t="s">
        <v>35</v>
      </c>
      <c r="AZ12" s="102"/>
      <c r="BA12" s="83"/>
      <c r="BB12" s="101" t="s">
        <v>45</v>
      </c>
      <c r="BC12" s="102"/>
      <c r="BD12" s="171"/>
      <c r="BE12" s="172" t="s">
        <v>46</v>
      </c>
      <c r="BF12" s="173"/>
      <c r="BG12" s="99" t="s">
        <v>36</v>
      </c>
      <c r="BH12" s="100"/>
      <c r="BI12" s="99" t="s">
        <v>37</v>
      </c>
      <c r="BJ12" s="100"/>
      <c r="BK12" s="99" t="s">
        <v>38</v>
      </c>
      <c r="BL12" s="174"/>
      <c r="BM12" s="174"/>
      <c r="BN12" s="174"/>
      <c r="BO12" s="100"/>
      <c r="BP12" s="99" t="s">
        <v>47</v>
      </c>
      <c r="BQ12" s="100"/>
      <c r="BR12" s="99" t="s">
        <v>39</v>
      </c>
      <c r="BS12" s="100"/>
      <c r="BT12" s="99" t="s">
        <v>40</v>
      </c>
      <c r="BU12" s="174"/>
      <c r="BV12" s="174"/>
      <c r="BW12" s="100"/>
    </row>
    <row r="13" spans="2:75" s="49" customFormat="1" ht="17.25" customHeight="1">
      <c r="B13" s="38"/>
      <c r="C13" s="39"/>
      <c r="D13" s="39"/>
      <c r="E13" s="39"/>
      <c r="F13" s="39"/>
      <c r="G13" s="39"/>
      <c r="H13" s="40"/>
      <c r="I13" s="41"/>
      <c r="J13" s="42" t="s">
        <v>41</v>
      </c>
      <c r="K13" s="43"/>
      <c r="L13" s="43" t="s">
        <v>10</v>
      </c>
      <c r="M13" s="44"/>
      <c r="N13" s="45"/>
      <c r="O13" s="46"/>
      <c r="P13" s="43"/>
      <c r="Q13" s="43"/>
      <c r="R13" s="43"/>
      <c r="S13" s="47"/>
      <c r="T13" s="48" t="s">
        <v>42</v>
      </c>
      <c r="U13" s="84" t="s">
        <v>43</v>
      </c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6"/>
      <c r="AM13" s="38"/>
      <c r="AN13" s="39"/>
      <c r="AO13" s="39"/>
      <c r="AP13" s="39"/>
      <c r="AQ13" s="39"/>
      <c r="AR13" s="39"/>
      <c r="AS13" s="39"/>
      <c r="AT13" s="40"/>
      <c r="AU13" s="41"/>
      <c r="AV13" s="42" t="s">
        <v>41</v>
      </c>
      <c r="AW13" s="43"/>
      <c r="AX13" s="43" t="s">
        <v>10</v>
      </c>
      <c r="AY13" s="44"/>
      <c r="AZ13" s="45"/>
      <c r="BA13" s="46"/>
      <c r="BB13" s="43"/>
      <c r="BC13" s="43"/>
      <c r="BD13" s="43"/>
      <c r="BE13" s="47"/>
      <c r="BF13" s="48" t="s">
        <v>42</v>
      </c>
      <c r="BG13" s="84" t="s">
        <v>43</v>
      </c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6"/>
    </row>
    <row r="14" spans="2:75" ht="83.25" customHeight="1">
      <c r="B14" s="87"/>
      <c r="C14" s="88"/>
      <c r="D14" s="88"/>
      <c r="E14" s="88"/>
      <c r="F14" s="88"/>
      <c r="G14" s="89"/>
      <c r="H14" s="90"/>
      <c r="I14" s="91"/>
      <c r="J14" s="92"/>
      <c r="K14" s="93"/>
      <c r="L14" s="94"/>
      <c r="M14" s="59"/>
      <c r="N14" s="60" t="s">
        <v>48</v>
      </c>
      <c r="O14" s="61"/>
      <c r="P14" s="60"/>
      <c r="Q14" s="60" t="s">
        <v>60</v>
      </c>
      <c r="R14" s="60"/>
      <c r="S14" s="95"/>
      <c r="T14" s="96"/>
      <c r="U14" s="90"/>
      <c r="V14" s="97"/>
      <c r="W14" s="90"/>
      <c r="X14" s="97"/>
      <c r="Y14" s="98"/>
      <c r="Z14" s="98"/>
      <c r="AA14" s="98"/>
      <c r="AB14" s="98"/>
      <c r="AC14" s="98"/>
      <c r="AD14" s="90"/>
      <c r="AE14" s="97"/>
      <c r="AF14" s="90"/>
      <c r="AG14" s="97"/>
      <c r="AH14" s="98"/>
      <c r="AI14" s="98"/>
      <c r="AJ14" s="98"/>
      <c r="AK14" s="98"/>
      <c r="AM14" s="87" t="s">
        <v>63</v>
      </c>
      <c r="AN14" s="88"/>
      <c r="AO14" s="88"/>
      <c r="AP14" s="88"/>
      <c r="AQ14" s="88"/>
      <c r="AR14" s="88"/>
      <c r="AS14" s="89"/>
      <c r="AT14" s="90">
        <v>12</v>
      </c>
      <c r="AU14" s="91"/>
      <c r="AV14" s="92"/>
      <c r="AW14" s="93">
        <v>290</v>
      </c>
      <c r="AX14" s="94"/>
      <c r="AY14" s="62">
        <v>0.58333333333333337</v>
      </c>
      <c r="AZ14" s="60" t="s">
        <v>48</v>
      </c>
      <c r="BA14" s="63">
        <v>0.79166666666666663</v>
      </c>
      <c r="BB14" s="64">
        <v>0.33333333333333331</v>
      </c>
      <c r="BC14" s="60" t="s">
        <v>60</v>
      </c>
      <c r="BD14" s="64">
        <v>0.79166666666666663</v>
      </c>
      <c r="BE14" s="95">
        <v>3</v>
      </c>
      <c r="BF14" s="96"/>
      <c r="BG14" s="90" t="s">
        <v>64</v>
      </c>
      <c r="BH14" s="97"/>
      <c r="BI14" s="90" t="s">
        <v>64</v>
      </c>
      <c r="BJ14" s="97"/>
      <c r="BK14" s="98" t="s">
        <v>65</v>
      </c>
      <c r="BL14" s="98"/>
      <c r="BM14" s="98"/>
      <c r="BN14" s="98"/>
      <c r="BO14" s="98"/>
      <c r="BP14" s="90"/>
      <c r="BQ14" s="97"/>
      <c r="BR14" s="90"/>
      <c r="BS14" s="97"/>
      <c r="BT14" s="98"/>
      <c r="BU14" s="98"/>
      <c r="BV14" s="98"/>
      <c r="BW14" s="98"/>
    </row>
    <row r="15" spans="2:75">
      <c r="C15" s="54"/>
      <c r="V15" s="49"/>
      <c r="W15" s="49"/>
      <c r="X15" s="49"/>
      <c r="Y15" s="49"/>
      <c r="Z15" s="49"/>
      <c r="AA15" s="49"/>
      <c r="AB15" s="49"/>
      <c r="AC15" s="49"/>
      <c r="AD15" s="49"/>
      <c r="AN15" s="54"/>
      <c r="BH15" s="49"/>
      <c r="BI15" s="49"/>
      <c r="BJ15" s="49"/>
      <c r="BK15" s="49"/>
      <c r="BL15" s="49"/>
      <c r="BM15" s="49"/>
      <c r="BN15" s="49"/>
      <c r="BO15" s="49"/>
      <c r="BP15" s="49"/>
    </row>
    <row r="18" spans="13:71" ht="14.25" thickBot="1"/>
    <row r="19" spans="13:71" ht="30" customHeight="1">
      <c r="M19" s="153" t="s">
        <v>52</v>
      </c>
      <c r="N19" s="154"/>
      <c r="O19" s="154"/>
      <c r="P19" s="154"/>
      <c r="Q19" s="155"/>
      <c r="R19" s="55"/>
      <c r="S19" s="55"/>
      <c r="T19" s="156" t="s">
        <v>53</v>
      </c>
      <c r="U19" s="157"/>
      <c r="V19" s="157"/>
      <c r="W19" s="157"/>
      <c r="X19" s="158"/>
      <c r="Y19" s="55"/>
      <c r="Z19" s="55"/>
      <c r="AA19" s="156" t="s">
        <v>55</v>
      </c>
      <c r="AB19" s="157"/>
      <c r="AC19" s="157"/>
      <c r="AD19" s="157"/>
      <c r="AE19" s="157"/>
      <c r="AF19" s="157"/>
      <c r="AG19" s="158"/>
      <c r="AY19" s="153" t="s">
        <v>52</v>
      </c>
      <c r="AZ19" s="154"/>
      <c r="BA19" s="154"/>
      <c r="BB19" s="154"/>
      <c r="BC19" s="155"/>
      <c r="BD19" s="55"/>
      <c r="BE19" s="55"/>
      <c r="BF19" s="156" t="s">
        <v>53</v>
      </c>
      <c r="BG19" s="157"/>
      <c r="BH19" s="157"/>
      <c r="BI19" s="157"/>
      <c r="BJ19" s="158"/>
      <c r="BK19" s="55"/>
      <c r="BL19" s="55"/>
      <c r="BM19" s="156" t="s">
        <v>55</v>
      </c>
      <c r="BN19" s="157"/>
      <c r="BO19" s="157"/>
      <c r="BP19" s="157"/>
      <c r="BQ19" s="157"/>
      <c r="BR19" s="157"/>
      <c r="BS19" s="158"/>
    </row>
    <row r="20" spans="13:71" ht="63" customHeight="1" thickBot="1">
      <c r="M20" s="159">
        <f>賃金改善積算表!J21</f>
        <v>0</v>
      </c>
      <c r="N20" s="160"/>
      <c r="O20" s="160"/>
      <c r="P20" s="160"/>
      <c r="Q20" s="161"/>
      <c r="R20" s="56"/>
      <c r="S20" s="56"/>
      <c r="T20" s="162" t="e">
        <f>1678000/H14*12</f>
        <v>#DIV/0!</v>
      </c>
      <c r="U20" s="163"/>
      <c r="V20" s="163"/>
      <c r="W20" s="163"/>
      <c r="X20" s="164"/>
      <c r="Y20" s="56"/>
      <c r="Z20" s="56"/>
      <c r="AA20" s="159" t="e">
        <f>MIN(M20,T20)</f>
        <v>#DIV/0!</v>
      </c>
      <c r="AB20" s="165"/>
      <c r="AC20" s="165"/>
      <c r="AD20" s="165"/>
      <c r="AE20" s="165"/>
      <c r="AF20" s="165"/>
      <c r="AG20" s="166"/>
      <c r="AY20" s="159"/>
      <c r="AZ20" s="160"/>
      <c r="BA20" s="160"/>
      <c r="BB20" s="160"/>
      <c r="BC20" s="161"/>
      <c r="BD20" s="56"/>
      <c r="BE20" s="56"/>
      <c r="BF20" s="162">
        <f>1678000/AT14*12</f>
        <v>1678000</v>
      </c>
      <c r="BG20" s="163"/>
      <c r="BH20" s="163"/>
      <c r="BI20" s="163"/>
      <c r="BJ20" s="164"/>
      <c r="BK20" s="56"/>
      <c r="BL20" s="56"/>
      <c r="BM20" s="159">
        <f>MIN(AY20,BF20)</f>
        <v>1678000</v>
      </c>
      <c r="BN20" s="165"/>
      <c r="BO20" s="165"/>
      <c r="BP20" s="165"/>
      <c r="BQ20" s="165"/>
      <c r="BR20" s="165"/>
      <c r="BS20" s="166"/>
    </row>
  </sheetData>
  <mergeCells count="96">
    <mergeCell ref="M20:Q20"/>
    <mergeCell ref="T20:X20"/>
    <mergeCell ref="AA20:AG20"/>
    <mergeCell ref="AA19:AG19"/>
    <mergeCell ref="B14:G14"/>
    <mergeCell ref="T19:X19"/>
    <mergeCell ref="M19:Q19"/>
    <mergeCell ref="AF14:AG14"/>
    <mergeCell ref="AD14:AE14"/>
    <mergeCell ref="AH14:AK14"/>
    <mergeCell ref="U13:AK13"/>
    <mergeCell ref="H14:J14"/>
    <mergeCell ref="K14:L14"/>
    <mergeCell ref="S14:T14"/>
    <mergeCell ref="U14:V14"/>
    <mergeCell ref="W14:X14"/>
    <mergeCell ref="Y14:AC14"/>
    <mergeCell ref="AH12:AK12"/>
    <mergeCell ref="M10:O11"/>
    <mergeCell ref="P10:R11"/>
    <mergeCell ref="Y10:AC11"/>
    <mergeCell ref="AH10:AK11"/>
    <mergeCell ref="S12:T12"/>
    <mergeCell ref="U12:V12"/>
    <mergeCell ref="W12:X12"/>
    <mergeCell ref="Y12:AC12"/>
    <mergeCell ref="AD12:AE12"/>
    <mergeCell ref="AF12:AG12"/>
    <mergeCell ref="B12:G12"/>
    <mergeCell ref="H12:J12"/>
    <mergeCell ref="K12:L12"/>
    <mergeCell ref="M12:O12"/>
    <mergeCell ref="P12:R12"/>
    <mergeCell ref="AI1:AK1"/>
    <mergeCell ref="B4:AK4"/>
    <mergeCell ref="B7:G11"/>
    <mergeCell ref="H7:J11"/>
    <mergeCell ref="K7:R7"/>
    <mergeCell ref="S7:T11"/>
    <mergeCell ref="U7:AK8"/>
    <mergeCell ref="K8:L11"/>
    <mergeCell ref="M8:R9"/>
    <mergeCell ref="U9:V11"/>
    <mergeCell ref="W9:X11"/>
    <mergeCell ref="AD9:AE11"/>
    <mergeCell ref="AF9:AG11"/>
    <mergeCell ref="AH9:AK9"/>
    <mergeCell ref="Y9:AC9"/>
    <mergeCell ref="BB10:BD11"/>
    <mergeCell ref="BK10:BO11"/>
    <mergeCell ref="BT10:BW11"/>
    <mergeCell ref="BB12:BD12"/>
    <mergeCell ref="BE12:BF12"/>
    <mergeCell ref="BG12:BH12"/>
    <mergeCell ref="BI12:BJ12"/>
    <mergeCell ref="BK12:BO12"/>
    <mergeCell ref="BR12:BS12"/>
    <mergeCell ref="BT12:BW12"/>
    <mergeCell ref="AY19:BC19"/>
    <mergeCell ref="BF19:BJ19"/>
    <mergeCell ref="BM19:BS19"/>
    <mergeCell ref="AY20:BC20"/>
    <mergeCell ref="BF20:BJ20"/>
    <mergeCell ref="BM20:BS20"/>
    <mergeCell ref="BU1:BW1"/>
    <mergeCell ref="AM4:BW4"/>
    <mergeCell ref="AM7:AS11"/>
    <mergeCell ref="AT7:AV11"/>
    <mergeCell ref="AW7:BD7"/>
    <mergeCell ref="BE7:BF11"/>
    <mergeCell ref="BG7:BW8"/>
    <mergeCell ref="AW8:AX11"/>
    <mergeCell ref="AY8:BD9"/>
    <mergeCell ref="BG9:BH11"/>
    <mergeCell ref="BI9:BJ11"/>
    <mergeCell ref="BK9:BO9"/>
    <mergeCell ref="BP9:BQ11"/>
    <mergeCell ref="BR9:BS11"/>
    <mergeCell ref="BT9:BW9"/>
    <mergeCell ref="AY10:BA11"/>
    <mergeCell ref="AM12:AS12"/>
    <mergeCell ref="AT12:AV12"/>
    <mergeCell ref="AW12:AX12"/>
    <mergeCell ref="BG13:BW13"/>
    <mergeCell ref="AM14:AS14"/>
    <mergeCell ref="AT14:AV14"/>
    <mergeCell ref="AW14:AX14"/>
    <mergeCell ref="BE14:BF14"/>
    <mergeCell ref="BG14:BH14"/>
    <mergeCell ref="BI14:BJ14"/>
    <mergeCell ref="BK14:BO14"/>
    <mergeCell ref="BP14:BQ14"/>
    <mergeCell ref="BR14:BS14"/>
    <mergeCell ref="BT14:BW14"/>
    <mergeCell ref="BP12:BQ12"/>
    <mergeCell ref="AY12:BA12"/>
  </mergeCells>
  <phoneticPr fontId="2"/>
  <dataValidations count="1">
    <dataValidation type="list" allowBlank="1" showInputMessage="1" showErrorMessage="1" sqref="U14:X14 AD14:AG14 BG14:BJ14 BP14:BS14" xr:uid="{00000000-0002-0000-0000-000000000000}">
      <formula1>"○,―"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20"/>
  <sheetViews>
    <sheetView zoomScaleNormal="100" workbookViewId="0">
      <selection activeCell="J4" sqref="J4:P4"/>
    </sheetView>
  </sheetViews>
  <sheetFormatPr defaultColWidth="5.75" defaultRowHeight="21" customHeight="1"/>
  <cols>
    <col min="1" max="1" width="4.5" style="1" customWidth="1"/>
    <col min="2" max="2" width="7" style="1" customWidth="1"/>
    <col min="3" max="4" width="3.75" style="1" customWidth="1"/>
    <col min="5" max="5" width="3.875" style="1" customWidth="1"/>
    <col min="6" max="7" width="6.5" style="1" customWidth="1"/>
    <col min="8" max="8" width="9.125" style="1" customWidth="1"/>
    <col min="9" max="9" width="6.5" style="1" customWidth="1"/>
    <col min="10" max="10" width="5.125" style="1" customWidth="1"/>
    <col min="11" max="11" width="5.25" style="1" customWidth="1"/>
    <col min="12" max="12" width="4.5" style="1" customWidth="1"/>
    <col min="13" max="13" width="5.25" style="1" customWidth="1"/>
    <col min="14" max="14" width="4.25" style="1" customWidth="1"/>
    <col min="15" max="15" width="5.25" style="1" customWidth="1"/>
    <col min="16" max="16" width="3.375" style="1" customWidth="1"/>
    <col min="17" max="17" width="2" style="1" customWidth="1"/>
    <col min="18" max="16384" width="5.75" style="1"/>
  </cols>
  <sheetData>
    <row r="1" spans="1:39" s="50" customFormat="1" ht="23.25" customHeight="1">
      <c r="A1" s="58" t="s">
        <v>61</v>
      </c>
      <c r="O1" s="103" t="s">
        <v>62</v>
      </c>
      <c r="P1" s="103"/>
    </row>
    <row r="2" spans="1:39" ht="38.25" customHeight="1">
      <c r="A2" s="180" t="s">
        <v>78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39" ht="30" customHeight="1">
      <c r="I3" s="187"/>
      <c r="J3" s="187"/>
      <c r="K3" s="71"/>
      <c r="L3" s="72"/>
      <c r="M3" s="73"/>
      <c r="N3" s="72"/>
      <c r="O3" s="71"/>
      <c r="P3" s="72"/>
    </row>
    <row r="4" spans="1:39" ht="36.75" customHeight="1">
      <c r="A4" s="178" t="s">
        <v>11</v>
      </c>
      <c r="B4" s="178"/>
      <c r="C4" s="182">
        <f>実績報告!B14</f>
        <v>0</v>
      </c>
      <c r="D4" s="183"/>
      <c r="E4" s="183"/>
      <c r="F4" s="183"/>
      <c r="G4" s="183"/>
      <c r="H4" s="183"/>
      <c r="I4" s="12"/>
      <c r="J4" s="184"/>
      <c r="K4" s="184"/>
      <c r="L4" s="184"/>
      <c r="M4" s="184"/>
      <c r="N4" s="184"/>
      <c r="O4" s="184"/>
      <c r="P4" s="184"/>
      <c r="AM4" s="1" t="s">
        <v>80</v>
      </c>
    </row>
    <row r="5" spans="1:39" s="13" customFormat="1" ht="25.5" customHeight="1">
      <c r="A5" s="11"/>
      <c r="B5" s="11"/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</row>
    <row r="6" spans="1:39" s="14" customFormat="1" ht="21" customHeight="1">
      <c r="A6" s="14" t="s">
        <v>79</v>
      </c>
    </row>
    <row r="7" spans="1:39" ht="21.75" customHeight="1">
      <c r="A7" s="15" t="s">
        <v>18</v>
      </c>
      <c r="B7" s="185" t="s">
        <v>12</v>
      </c>
      <c r="C7" s="185"/>
      <c r="D7" s="185"/>
      <c r="E7" s="185"/>
      <c r="F7" s="185" t="s">
        <v>51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</row>
    <row r="8" spans="1:39" ht="81" customHeight="1">
      <c r="A8" s="16">
        <v>1</v>
      </c>
      <c r="B8" s="186" t="s">
        <v>72</v>
      </c>
      <c r="C8" s="178"/>
      <c r="D8" s="178"/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</row>
    <row r="9" spans="1:39" ht="81" customHeight="1">
      <c r="A9" s="16">
        <v>2</v>
      </c>
      <c r="B9" s="186" t="s">
        <v>71</v>
      </c>
      <c r="C9" s="178"/>
      <c r="D9" s="178"/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</row>
    <row r="10" spans="1:39" ht="81" customHeight="1">
      <c r="A10" s="16">
        <v>3</v>
      </c>
      <c r="B10" s="178" t="s">
        <v>13</v>
      </c>
      <c r="C10" s="178"/>
      <c r="D10" s="178"/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</row>
    <row r="11" spans="1:39" ht="81" customHeight="1">
      <c r="A11" s="16">
        <v>4</v>
      </c>
      <c r="B11" s="186" t="s">
        <v>73</v>
      </c>
      <c r="C11" s="178"/>
      <c r="D11" s="178"/>
      <c r="E11" s="178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</row>
    <row r="12" spans="1:39" ht="81" customHeight="1">
      <c r="A12" s="16">
        <v>5</v>
      </c>
      <c r="B12" s="186" t="s">
        <v>74</v>
      </c>
      <c r="C12" s="178"/>
      <c r="D12" s="178"/>
      <c r="E12" s="178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</row>
    <row r="13" spans="1:39" ht="14.25"/>
    <row r="14" spans="1:39" ht="27" customHeight="1">
      <c r="A14" s="14" t="s">
        <v>14</v>
      </c>
    </row>
    <row r="15" spans="1:39" ht="14.25">
      <c r="A15" s="185" t="s">
        <v>1</v>
      </c>
      <c r="B15" s="185"/>
      <c r="C15" s="185"/>
      <c r="D15" s="185"/>
      <c r="E15" s="185"/>
      <c r="F15" s="185"/>
      <c r="G15" s="185" t="s">
        <v>15</v>
      </c>
      <c r="H15" s="185"/>
      <c r="I15" s="185"/>
      <c r="J15" s="185"/>
      <c r="K15" s="185"/>
    </row>
    <row r="16" spans="1:39" ht="36" customHeight="1">
      <c r="A16" s="186" t="s">
        <v>16</v>
      </c>
      <c r="B16" s="186"/>
      <c r="C16" s="186"/>
      <c r="D16" s="186"/>
      <c r="E16" s="186"/>
      <c r="F16" s="186"/>
      <c r="G16" s="189">
        <f>賃金改善積算表!J20</f>
        <v>0</v>
      </c>
      <c r="H16" s="189"/>
      <c r="I16" s="189"/>
      <c r="J16" s="189"/>
      <c r="K16" s="189"/>
    </row>
    <row r="17" spans="1:16" ht="22.5" customHeight="1"/>
    <row r="18" spans="1:16" ht="16.5" customHeight="1">
      <c r="A18" s="176" t="s">
        <v>17</v>
      </c>
      <c r="B18" s="176"/>
      <c r="C18" s="176"/>
      <c r="D18" s="176"/>
      <c r="E18" s="176"/>
      <c r="F18" s="176"/>
      <c r="G18" s="176"/>
      <c r="H18" s="176"/>
      <c r="I18" s="176" t="s">
        <v>56</v>
      </c>
      <c r="J18" s="176"/>
      <c r="K18" s="176"/>
      <c r="L18" s="176"/>
      <c r="M18" s="176"/>
      <c r="N18" s="176"/>
      <c r="O18" s="176"/>
      <c r="P18" s="176"/>
    </row>
    <row r="19" spans="1:16" ht="43.5">
      <c r="A19" s="70" t="s">
        <v>3</v>
      </c>
      <c r="B19" s="188" t="s">
        <v>75</v>
      </c>
      <c r="C19" s="188"/>
      <c r="D19" s="188"/>
      <c r="E19" s="188"/>
      <c r="F19" s="188"/>
      <c r="G19" s="188"/>
      <c r="H19" s="188"/>
      <c r="I19" s="177" t="s">
        <v>57</v>
      </c>
      <c r="J19" s="177"/>
      <c r="K19" s="177"/>
      <c r="L19" s="177"/>
      <c r="M19" s="177"/>
      <c r="N19" s="177"/>
      <c r="O19" s="177"/>
      <c r="P19" s="177"/>
    </row>
    <row r="20" spans="1:16" s="13" customFormat="1" ht="14.25">
      <c r="B20" s="17"/>
      <c r="C20" s="17"/>
      <c r="D20" s="17"/>
      <c r="E20" s="17"/>
      <c r="F20" s="17"/>
      <c r="G20" s="17"/>
      <c r="H20" s="17"/>
    </row>
  </sheetData>
  <mergeCells count="26">
    <mergeCell ref="B8:E8"/>
    <mergeCell ref="F8:P8"/>
    <mergeCell ref="B9:E9"/>
    <mergeCell ref="F9:P9"/>
    <mergeCell ref="G15:K15"/>
    <mergeCell ref="G16:K16"/>
    <mergeCell ref="B11:E11"/>
    <mergeCell ref="F11:P11"/>
    <mergeCell ref="B12:E12"/>
    <mergeCell ref="F12:P12"/>
    <mergeCell ref="O1:P1"/>
    <mergeCell ref="I18:P18"/>
    <mergeCell ref="I19:P19"/>
    <mergeCell ref="B10:E10"/>
    <mergeCell ref="F10:P10"/>
    <mergeCell ref="A2:P2"/>
    <mergeCell ref="A4:B4"/>
    <mergeCell ref="C4:H4"/>
    <mergeCell ref="J4:P4"/>
    <mergeCell ref="B7:E7"/>
    <mergeCell ref="F7:P7"/>
    <mergeCell ref="A15:F15"/>
    <mergeCell ref="A16:F16"/>
    <mergeCell ref="I3:J3"/>
    <mergeCell ref="A18:H18"/>
    <mergeCell ref="B19:H19"/>
  </mergeCells>
  <phoneticPr fontId="2"/>
  <dataValidations count="1">
    <dataValidation imeMode="disabled" allowBlank="1" showInputMessage="1" showErrorMessage="1" sqref="G16:J16" xr:uid="{00000000-0002-0000-0100-000000000000}"/>
  </dataValidations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27"/>
  <sheetViews>
    <sheetView showZeros="0" view="pageBreakPreview" topLeftCell="A13" zoomScale="85" zoomScaleNormal="85" zoomScaleSheetLayoutView="85" workbookViewId="0">
      <selection activeCell="AM5" sqref="AM5"/>
    </sheetView>
  </sheetViews>
  <sheetFormatPr defaultColWidth="9" defaultRowHeight="25.5" customHeight="1"/>
  <cols>
    <col min="1" max="1" width="6.5" style="2" bestFit="1" customWidth="1"/>
    <col min="2" max="2" width="5.875" style="2" customWidth="1"/>
    <col min="3" max="3" width="19.375" style="2" customWidth="1"/>
    <col min="4" max="4" width="13.625" style="2" bestFit="1" customWidth="1"/>
    <col min="5" max="5" width="8.625" style="2" customWidth="1"/>
    <col min="6" max="7" width="6.5" style="2" customWidth="1"/>
    <col min="8" max="8" width="23.25" style="2" customWidth="1"/>
    <col min="9" max="9" width="53.875" style="2" customWidth="1"/>
    <col min="10" max="10" width="18.75" style="2" customWidth="1"/>
    <col min="11" max="11" width="8.5" style="2" customWidth="1"/>
    <col min="12" max="12" width="3.875" style="2" customWidth="1"/>
    <col min="13" max="13" width="3.25" style="2" customWidth="1"/>
    <col min="14" max="14" width="9" style="2"/>
    <col min="15" max="15" width="7.375" style="3" customWidth="1"/>
    <col min="16" max="16" width="9.25" style="3" customWidth="1"/>
    <col min="17" max="18" width="7.375" style="3" customWidth="1"/>
    <col min="19" max="19" width="10.5" style="3" customWidth="1"/>
    <col min="20" max="21" width="7.375" style="3" customWidth="1"/>
    <col min="22" max="22" width="9.75" style="3" customWidth="1"/>
    <col min="23" max="23" width="43" style="3" customWidth="1"/>
    <col min="24" max="24" width="25.875" style="3" customWidth="1"/>
    <col min="25" max="25" width="7.375" style="3" customWidth="1"/>
    <col min="26" max="26" width="9" style="3"/>
    <col min="27" max="16384" width="9" style="2"/>
  </cols>
  <sheetData>
    <row r="1" spans="1:39" ht="25.5" customHeight="1">
      <c r="A1" s="58" t="s">
        <v>61</v>
      </c>
      <c r="K1" s="230" t="s">
        <v>62</v>
      </c>
      <c r="L1" s="230"/>
    </row>
    <row r="2" spans="1:39" ht="27" customHeight="1">
      <c r="A2" s="181" t="s">
        <v>77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69"/>
      <c r="M2" s="50"/>
    </row>
    <row r="3" spans="1:39" s="1" customFormat="1" ht="24.75" customHeight="1">
      <c r="D3" s="34"/>
      <c r="E3" s="34"/>
      <c r="F3" s="13"/>
      <c r="G3" s="35"/>
      <c r="H3" s="36" t="s">
        <v>4</v>
      </c>
      <c r="I3" s="65">
        <f>実績報告!B14</f>
        <v>0</v>
      </c>
      <c r="J3" s="4"/>
      <c r="M3" s="4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39" ht="14.25" thickBot="1">
      <c r="E4" s="220"/>
      <c r="F4" s="220"/>
      <c r="G4" s="9"/>
      <c r="J4" s="207"/>
      <c r="K4" s="207"/>
      <c r="M4" s="3"/>
      <c r="N4" s="3"/>
      <c r="V4" s="2"/>
      <c r="W4" s="2"/>
      <c r="X4" s="2"/>
      <c r="Y4" s="2"/>
      <c r="Z4" s="2"/>
      <c r="AM4" s="2" t="s">
        <v>80</v>
      </c>
    </row>
    <row r="5" spans="1:39" ht="30.75" customHeight="1">
      <c r="A5" s="221" t="s">
        <v>0</v>
      </c>
      <c r="B5" s="223" t="s">
        <v>5</v>
      </c>
      <c r="C5" s="224"/>
      <c r="D5" s="227" t="s">
        <v>70</v>
      </c>
      <c r="E5" s="194" t="s">
        <v>6</v>
      </c>
      <c r="F5" s="194" t="s">
        <v>7</v>
      </c>
      <c r="G5" s="194"/>
      <c r="H5" s="194"/>
      <c r="I5" s="195"/>
      <c r="J5" s="208" t="s">
        <v>69</v>
      </c>
      <c r="K5" s="209"/>
      <c r="M5" s="3"/>
      <c r="N5" s="3"/>
      <c r="V5" s="2"/>
      <c r="W5" s="2"/>
      <c r="X5" s="2"/>
      <c r="Y5" s="2"/>
      <c r="Z5" s="2"/>
    </row>
    <row r="6" spans="1:39" ht="30.75" customHeight="1" thickBot="1">
      <c r="A6" s="222"/>
      <c r="B6" s="225"/>
      <c r="C6" s="226"/>
      <c r="D6" s="228"/>
      <c r="E6" s="229"/>
      <c r="F6" s="216" t="s">
        <v>1</v>
      </c>
      <c r="G6" s="217"/>
      <c r="H6" s="26" t="s">
        <v>67</v>
      </c>
      <c r="I6" s="27" t="s">
        <v>8</v>
      </c>
      <c r="J6" s="210"/>
      <c r="K6" s="211"/>
      <c r="M6" s="3"/>
      <c r="N6" s="3"/>
      <c r="V6" s="2"/>
      <c r="W6" s="2"/>
      <c r="X6" s="2"/>
      <c r="Y6" s="2"/>
      <c r="Z6" s="2"/>
    </row>
    <row r="7" spans="1:39" ht="40.5" customHeight="1">
      <c r="A7" s="28">
        <v>1</v>
      </c>
      <c r="B7" s="218"/>
      <c r="C7" s="219"/>
      <c r="D7" s="74"/>
      <c r="E7" s="74"/>
      <c r="F7" s="214" t="s">
        <v>3</v>
      </c>
      <c r="G7" s="215"/>
      <c r="H7" s="29"/>
      <c r="I7" s="30"/>
      <c r="J7" s="212"/>
      <c r="K7" s="213"/>
      <c r="M7" s="3"/>
      <c r="N7" s="8"/>
      <c r="V7" s="2"/>
      <c r="W7" s="2"/>
      <c r="X7" s="2"/>
      <c r="Y7" s="2"/>
      <c r="Z7" s="2"/>
    </row>
    <row r="8" spans="1:39" ht="40.5" customHeight="1">
      <c r="A8" s="31">
        <v>2</v>
      </c>
      <c r="B8" s="192"/>
      <c r="C8" s="193"/>
      <c r="D8" s="75"/>
      <c r="E8" s="75"/>
      <c r="F8" s="198" t="s">
        <v>3</v>
      </c>
      <c r="G8" s="199"/>
      <c r="H8" s="32"/>
      <c r="I8" s="33"/>
      <c r="J8" s="190"/>
      <c r="K8" s="191"/>
      <c r="M8" s="3"/>
      <c r="N8" s="8"/>
      <c r="V8" s="2"/>
      <c r="W8" s="2"/>
      <c r="X8" s="2"/>
      <c r="Y8" s="2"/>
      <c r="Z8" s="2"/>
    </row>
    <row r="9" spans="1:39" ht="40.5" customHeight="1">
      <c r="A9" s="31">
        <v>3</v>
      </c>
      <c r="B9" s="192"/>
      <c r="C9" s="193"/>
      <c r="D9" s="75"/>
      <c r="E9" s="75"/>
      <c r="F9" s="198" t="s">
        <v>3</v>
      </c>
      <c r="G9" s="199"/>
      <c r="H9" s="32"/>
      <c r="I9" s="33"/>
      <c r="J9" s="190"/>
      <c r="K9" s="191"/>
      <c r="M9" s="3"/>
      <c r="N9" s="8"/>
      <c r="V9" s="2"/>
      <c r="W9" s="2"/>
      <c r="X9" s="2"/>
      <c r="Y9" s="2"/>
      <c r="Z9" s="2"/>
    </row>
    <row r="10" spans="1:39" ht="40.5" customHeight="1">
      <c r="A10" s="31">
        <v>4</v>
      </c>
      <c r="B10" s="192"/>
      <c r="C10" s="193"/>
      <c r="D10" s="75"/>
      <c r="E10" s="75"/>
      <c r="F10" s="198" t="s">
        <v>3</v>
      </c>
      <c r="G10" s="199"/>
      <c r="H10" s="32"/>
      <c r="I10" s="33"/>
      <c r="J10" s="190"/>
      <c r="K10" s="191"/>
      <c r="M10" s="3"/>
      <c r="N10" s="8"/>
      <c r="V10" s="2"/>
      <c r="W10" s="2"/>
      <c r="X10" s="2"/>
      <c r="Y10" s="2"/>
      <c r="Z10" s="2"/>
    </row>
    <row r="11" spans="1:39" ht="40.5" customHeight="1">
      <c r="A11" s="31">
        <v>5</v>
      </c>
      <c r="B11" s="196"/>
      <c r="C11" s="197"/>
      <c r="D11" s="75"/>
      <c r="E11" s="75"/>
      <c r="F11" s="198" t="s">
        <v>3</v>
      </c>
      <c r="G11" s="199"/>
      <c r="H11" s="32"/>
      <c r="I11" s="33"/>
      <c r="J11" s="190"/>
      <c r="K11" s="191"/>
      <c r="M11" s="3"/>
      <c r="N11" s="3"/>
      <c r="V11" s="2"/>
      <c r="W11" s="2"/>
      <c r="X11" s="2"/>
      <c r="Y11" s="2"/>
      <c r="Z11" s="2"/>
    </row>
    <row r="12" spans="1:39" ht="40.5" customHeight="1">
      <c r="A12" s="31">
        <v>6</v>
      </c>
      <c r="B12" s="196"/>
      <c r="C12" s="197"/>
      <c r="D12" s="75"/>
      <c r="E12" s="75"/>
      <c r="F12" s="198" t="s">
        <v>3</v>
      </c>
      <c r="G12" s="199"/>
      <c r="H12" s="32"/>
      <c r="I12" s="33"/>
      <c r="J12" s="190"/>
      <c r="K12" s="191"/>
      <c r="M12" s="3"/>
      <c r="N12" s="3"/>
      <c r="V12" s="2"/>
      <c r="W12" s="2"/>
      <c r="X12" s="2"/>
      <c r="Y12" s="2"/>
      <c r="Z12" s="2"/>
    </row>
    <row r="13" spans="1:39" ht="40.5" customHeight="1">
      <c r="A13" s="31">
        <v>7</v>
      </c>
      <c r="B13" s="192"/>
      <c r="C13" s="193"/>
      <c r="D13" s="75"/>
      <c r="E13" s="75"/>
      <c r="F13" s="198" t="s">
        <v>3</v>
      </c>
      <c r="G13" s="199"/>
      <c r="H13" s="32"/>
      <c r="I13" s="33"/>
      <c r="J13" s="190"/>
      <c r="K13" s="191"/>
      <c r="M13" s="3"/>
      <c r="N13" s="8"/>
      <c r="V13" s="2"/>
      <c r="W13" s="2"/>
      <c r="X13" s="2"/>
      <c r="Y13" s="2"/>
      <c r="Z13" s="2"/>
    </row>
    <row r="14" spans="1:39" ht="40.5" customHeight="1">
      <c r="A14" s="31">
        <v>8</v>
      </c>
      <c r="B14" s="196"/>
      <c r="C14" s="197"/>
      <c r="D14" s="75"/>
      <c r="E14" s="75"/>
      <c r="F14" s="198" t="s">
        <v>3</v>
      </c>
      <c r="G14" s="199"/>
      <c r="H14" s="32"/>
      <c r="I14" s="33"/>
      <c r="J14" s="190"/>
      <c r="K14" s="191"/>
      <c r="M14" s="3"/>
      <c r="N14" s="3"/>
      <c r="V14" s="2"/>
      <c r="W14" s="2"/>
      <c r="X14" s="2"/>
      <c r="Y14" s="2"/>
      <c r="Z14" s="2"/>
    </row>
    <row r="15" spans="1:39" ht="40.5" customHeight="1">
      <c r="A15" s="31">
        <v>9</v>
      </c>
      <c r="B15" s="196"/>
      <c r="C15" s="197"/>
      <c r="D15" s="75"/>
      <c r="E15" s="75"/>
      <c r="F15" s="198" t="s">
        <v>3</v>
      </c>
      <c r="G15" s="199"/>
      <c r="H15" s="32"/>
      <c r="I15" s="33"/>
      <c r="J15" s="190"/>
      <c r="K15" s="191"/>
      <c r="M15" s="3"/>
      <c r="N15" s="3"/>
      <c r="V15" s="2"/>
      <c r="W15" s="2"/>
      <c r="X15" s="2"/>
      <c r="Y15" s="2"/>
      <c r="Z15" s="2"/>
    </row>
    <row r="16" spans="1:39" ht="40.5" customHeight="1" thickBot="1">
      <c r="A16" s="31">
        <v>10</v>
      </c>
      <c r="B16" s="196"/>
      <c r="C16" s="197"/>
      <c r="D16" s="75"/>
      <c r="E16" s="75"/>
      <c r="F16" s="198" t="s">
        <v>3</v>
      </c>
      <c r="G16" s="199"/>
      <c r="H16" s="32"/>
      <c r="I16" s="33"/>
      <c r="J16" s="205"/>
      <c r="K16" s="206"/>
      <c r="M16" s="3"/>
      <c r="N16" s="3"/>
      <c r="V16" s="2"/>
      <c r="W16" s="2"/>
      <c r="X16" s="2"/>
      <c r="Y16" s="2"/>
      <c r="Z16" s="2"/>
    </row>
    <row r="17" spans="1:26" ht="43.5" customHeight="1" thickTop="1" thickBot="1">
      <c r="A17" s="202" t="s">
        <v>21</v>
      </c>
      <c r="B17" s="203"/>
      <c r="C17" s="203"/>
      <c r="D17" s="203"/>
      <c r="E17" s="203"/>
      <c r="F17" s="203"/>
      <c r="G17" s="203"/>
      <c r="H17" s="203"/>
      <c r="I17" s="204"/>
      <c r="J17" s="200">
        <f>SUM(J7:K16)</f>
        <v>0</v>
      </c>
      <c r="K17" s="201"/>
      <c r="M17" s="3"/>
      <c r="N17" s="3"/>
      <c r="V17" s="2"/>
      <c r="W17" s="2"/>
      <c r="X17" s="2"/>
      <c r="Y17" s="2"/>
      <c r="Z17" s="2"/>
    </row>
    <row r="18" spans="1:26" s="3" customFormat="1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6" s="3" customFormat="1" ht="24.75" customHeight="1" thickBot="1">
      <c r="A19" s="2"/>
      <c r="B19" s="2"/>
      <c r="C19" s="2"/>
      <c r="D19" s="2"/>
      <c r="E19" s="2"/>
      <c r="F19" s="2"/>
      <c r="G19" s="2"/>
      <c r="H19" s="1" t="s">
        <v>19</v>
      </c>
      <c r="J19" s="2"/>
      <c r="K19" s="2"/>
      <c r="L19" s="2"/>
      <c r="M19" s="2"/>
      <c r="N19" s="2"/>
    </row>
    <row r="20" spans="1:26" s="3" customFormat="1" ht="24.75" customHeight="1" thickBot="1">
      <c r="A20" s="2"/>
      <c r="B20" s="2"/>
      <c r="C20" s="2"/>
      <c r="D20" s="2"/>
      <c r="E20" s="2"/>
      <c r="F20" s="2"/>
      <c r="G20" s="2"/>
      <c r="H20" s="1" t="s">
        <v>9</v>
      </c>
      <c r="J20" s="67">
        <f>MIN(J21,J22)</f>
        <v>0</v>
      </c>
      <c r="K20" s="68" t="s">
        <v>2</v>
      </c>
      <c r="L20" s="66"/>
      <c r="M20" s="6"/>
      <c r="N20" s="2"/>
    </row>
    <row r="21" spans="1:26" s="3" customFormat="1" ht="24.75" customHeight="1">
      <c r="A21" s="2"/>
      <c r="B21" s="2"/>
      <c r="C21" s="2"/>
      <c r="D21" s="2"/>
      <c r="E21" s="2"/>
      <c r="F21" s="2"/>
      <c r="G21" s="2"/>
      <c r="H21" s="1" t="s">
        <v>20</v>
      </c>
      <c r="J21" s="25">
        <f>J17</f>
        <v>0</v>
      </c>
      <c r="K21" s="24" t="s">
        <v>2</v>
      </c>
      <c r="L21" s="66" t="s">
        <v>68</v>
      </c>
      <c r="N21" s="2"/>
    </row>
    <row r="22" spans="1:26" s="3" customFormat="1" ht="24.75" customHeight="1">
      <c r="A22" s="2"/>
      <c r="B22" s="2"/>
      <c r="C22" s="2"/>
      <c r="D22" s="2"/>
      <c r="E22" s="2"/>
      <c r="F22" s="2"/>
      <c r="G22" s="2"/>
      <c r="H22" s="1" t="s">
        <v>76</v>
      </c>
      <c r="J22" s="23">
        <v>1678000</v>
      </c>
      <c r="K22" s="24" t="s">
        <v>2</v>
      </c>
      <c r="L22" s="7"/>
      <c r="N22" s="2"/>
      <c r="V22" s="10"/>
      <c r="W22" s="10"/>
      <c r="X22" s="10"/>
    </row>
    <row r="23" spans="1:26" s="3" customFormat="1" ht="3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V23" s="18"/>
      <c r="W23" s="19"/>
      <c r="X23" s="20"/>
    </row>
    <row r="24" spans="1:26" s="3" customFormat="1" ht="3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V24" s="18"/>
      <c r="W24" s="19"/>
      <c r="X24" s="20"/>
    </row>
    <row r="25" spans="1:26" s="3" customFormat="1" ht="49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V25" s="18"/>
      <c r="W25" s="19"/>
      <c r="X25" s="20"/>
    </row>
    <row r="26" spans="1:26" s="3" customFormat="1" ht="3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V26" s="18"/>
      <c r="W26" s="21"/>
      <c r="X26" s="18"/>
    </row>
    <row r="27" spans="1:26" s="3" customFormat="1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V27" s="21"/>
      <c r="W27" s="22"/>
      <c r="X27" s="22"/>
    </row>
  </sheetData>
  <sheetProtection selectLockedCells="1" selectUnlockedCells="1"/>
  <mergeCells count="43">
    <mergeCell ref="K1:L1"/>
    <mergeCell ref="B10:C10"/>
    <mergeCell ref="F10:G10"/>
    <mergeCell ref="J10:K10"/>
    <mergeCell ref="B11:C11"/>
    <mergeCell ref="F11:G11"/>
    <mergeCell ref="J11:K11"/>
    <mergeCell ref="A2:K2"/>
    <mergeCell ref="J9:K9"/>
    <mergeCell ref="J17:K17"/>
    <mergeCell ref="A17:I17"/>
    <mergeCell ref="J15:K15"/>
    <mergeCell ref="J16:K16"/>
    <mergeCell ref="J4:K4"/>
    <mergeCell ref="J5:K6"/>
    <mergeCell ref="J7:K7"/>
    <mergeCell ref="J8:K8"/>
    <mergeCell ref="F7:G7"/>
    <mergeCell ref="F6:G6"/>
    <mergeCell ref="B7:C7"/>
    <mergeCell ref="E4:F4"/>
    <mergeCell ref="A5:A6"/>
    <mergeCell ref="B5:C6"/>
    <mergeCell ref="D5:D6"/>
    <mergeCell ref="E5:E6"/>
    <mergeCell ref="B16:C16"/>
    <mergeCell ref="B15:C15"/>
    <mergeCell ref="B8:C8"/>
    <mergeCell ref="F8:G8"/>
    <mergeCell ref="F14:G14"/>
    <mergeCell ref="F15:G15"/>
    <mergeCell ref="F16:G16"/>
    <mergeCell ref="F9:G9"/>
    <mergeCell ref="F13:G13"/>
    <mergeCell ref="B9:C9"/>
    <mergeCell ref="B14:C14"/>
    <mergeCell ref="B12:C12"/>
    <mergeCell ref="F12:G12"/>
    <mergeCell ref="J13:K13"/>
    <mergeCell ref="J14:K14"/>
    <mergeCell ref="B13:C13"/>
    <mergeCell ref="F5:I5"/>
    <mergeCell ref="J12:K12"/>
  </mergeCells>
  <phoneticPr fontId="2"/>
  <dataValidations count="3">
    <dataValidation imeMode="disabled" allowBlank="1" showInputMessage="1" showErrorMessage="1" sqref="J21:J22 J7:J16" xr:uid="{00000000-0002-0000-0200-000000000000}"/>
    <dataValidation type="whole" imeMode="disabled" allowBlank="1" showInputMessage="1" showErrorMessage="1" sqref="E7:E16" xr:uid="{00000000-0002-0000-0200-000001000000}">
      <formula1>1</formula1>
      <formula2>12</formula2>
    </dataValidation>
    <dataValidation type="list" allowBlank="1" showInputMessage="1" showErrorMessage="1" sqref="D7:D16" xr:uid="{00000000-0002-0000-0200-000002000000}">
      <formula1>"①,②,③,④,⑤"</formula1>
    </dataValidation>
  </dataValidations>
  <printOptions horizontalCentered="1"/>
  <pageMargins left="0.51181102362204722" right="0.31496062992125984" top="0.55118110236220474" bottom="0.39370078740157483" header="0.31496062992125984" footer="0.31496062992125984"/>
  <pageSetup paperSize="9" scale="81" fitToHeight="0" orientation="landscape" r:id="rId1"/>
  <rowBreaks count="1" manualBreakCount="1">
    <brk id="23" max="16383" man="1"/>
  </rowBreaks>
  <ignoredErrors>
    <ignoredError sqref="I3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</vt:lpstr>
      <vt:lpstr>施設調書</vt:lpstr>
      <vt:lpstr>賃金改善積算表</vt:lpstr>
      <vt:lpstr>施設調書!Print_Area</vt:lpstr>
      <vt:lpstr>実績報告!Print_Area</vt:lpstr>
      <vt:lpstr>賃金改善積算表!Print_Area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2026-03-03T05:05:27Z</dcterms:modified>
</cp:coreProperties>
</file>