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子どもみらい課\子ども政策係\◇児童クラブ\R06\01.委託契約\04_実績報告様式\【実績報告】報告様式\"/>
    </mc:Choice>
  </mc:AlternateContent>
  <bookViews>
    <workbookView xWindow="0" yWindow="0" windowWidth="20490" windowHeight="8835"/>
  </bookViews>
  <sheets>
    <sheet name="報告書" sheetId="2" r:id="rId1"/>
    <sheet name="別紙（加配の場合のみ）" sheetId="3" r:id="rId2"/>
  </sheets>
  <definedNames>
    <definedName name="_xlnm.Print_Area" localSheetId="1">'別紙（加配の場合のみ）'!$A:$H</definedName>
    <definedName name="_xlnm.Print_Area" localSheetId="0">報告書!$A:$G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3" l="1"/>
  <c r="D5" i="3"/>
  <c r="F18" i="3"/>
  <c r="E14" i="2"/>
  <c r="M20" i="2"/>
  <c r="M18" i="2"/>
  <c r="M19" i="2" s="1"/>
  <c r="E18" i="2"/>
  <c r="E19" i="2" s="1"/>
  <c r="E20" i="2"/>
</calcChain>
</file>

<file path=xl/comments1.xml><?xml version="1.0" encoding="utf-8"?>
<comments xmlns="http://schemas.openxmlformats.org/spreadsheetml/2006/main">
  <authors>
    <author>折田</author>
  </authors>
  <commentLis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加配とは、
支援員、補助員に加え、運営事務等を行う職員の配置を行うこと</t>
        </r>
      </text>
    </comment>
  </commentList>
</comments>
</file>

<file path=xl/sharedStrings.xml><?xml version="1.0" encoding="utf-8"?>
<sst xmlns="http://schemas.openxmlformats.org/spreadsheetml/2006/main" count="132" uniqueCount="38">
  <si>
    <t>クラブ名</t>
    <rPh sb="3" eb="4">
      <t>メイ</t>
    </rPh>
    <phoneticPr fontId="1"/>
  </si>
  <si>
    <t>実施方法</t>
    <rPh sb="0" eb="2">
      <t>ジッシ</t>
    </rPh>
    <rPh sb="2" eb="4">
      <t>ホウホウ</t>
    </rPh>
    <phoneticPr fontId="1"/>
  </si>
  <si>
    <t>委託・加配</t>
    <rPh sb="0" eb="2">
      <t>イタク</t>
    </rPh>
    <rPh sb="3" eb="5">
      <t>カハイ</t>
    </rPh>
    <phoneticPr fontId="1"/>
  </si>
  <si>
    <t>円</t>
    <rPh sb="0" eb="1">
      <t>エン</t>
    </rPh>
    <phoneticPr fontId="1"/>
  </si>
  <si>
    <t>助成対象額</t>
    <rPh sb="0" eb="2">
      <t>ジョセイ</t>
    </rPh>
    <rPh sb="2" eb="4">
      <t>タイショウ</t>
    </rPh>
    <rPh sb="4" eb="5">
      <t>ガク</t>
    </rPh>
    <phoneticPr fontId="1"/>
  </si>
  <si>
    <t>合　　　計（ａ）</t>
    <rPh sb="0" eb="1">
      <t>ゴウ</t>
    </rPh>
    <rPh sb="4" eb="5">
      <t>ケイ</t>
    </rPh>
    <phoneticPr fontId="1"/>
  </si>
  <si>
    <t>基準額（ｂ）</t>
    <rPh sb="0" eb="2">
      <t>キジュン</t>
    </rPh>
    <rPh sb="2" eb="3">
      <t>ガク</t>
    </rPh>
    <phoneticPr fontId="1"/>
  </si>
  <si>
    <t>○○児童クラブ</t>
    <rPh sb="2" eb="4">
      <t>ジドウ</t>
    </rPh>
    <phoneticPr fontId="1"/>
  </si>
  <si>
    <t>業務内容</t>
    <rPh sb="0" eb="2">
      <t>ギョウム</t>
    </rPh>
    <rPh sb="2" eb="4">
      <t>ナイヨウ</t>
    </rPh>
    <phoneticPr fontId="1"/>
  </si>
  <si>
    <t>（運営事務等を行う職員の業務）</t>
    <phoneticPr fontId="1"/>
  </si>
  <si>
    <t>（運営事務等を行う職員の業務）</t>
    <phoneticPr fontId="1"/>
  </si>
  <si>
    <t>１　業務の実施状況に関する日誌
　　（児童の出欠席状況、職員の服務に関する状況等）の作成
２　おやつの発注、購入等
３　遊びの環境と施設の安全点検、衛生管理（清掃や消毒等）、整理整頓
４　会計事務等
５　児童の宿題等の学習活動が自主的に行える環境整備の補助
６　その他、放課後児童クラブの運営に関わる業務や育成支援の周辺業務</t>
    <phoneticPr fontId="1"/>
  </si>
  <si>
    <t>１　業務の実施状況に関する日誌
　　（児童の出欠席状況、職員の服務に関する状況等）の作成
２　おやつの発注、購入等
３　遊びの環境と施設の安全点検、衛生管理（清掃や消毒等）、整理整頓
４　会計事務等
５　児童の宿題等の学習活動が自主的に行える環境整備の補助
６　その他、放課後児童クラブの運営に関わる業務や育成支援の周辺業務</t>
    <phoneticPr fontId="1"/>
  </si>
  <si>
    <t>運営事務全般</t>
    <rPh sb="0" eb="2">
      <t>ウンエイ</t>
    </rPh>
    <rPh sb="2" eb="4">
      <t>ジム</t>
    </rPh>
    <rPh sb="4" eb="6">
      <t>ゼンパン</t>
    </rPh>
    <phoneticPr fontId="1"/>
  </si>
  <si>
    <t>業務内容　</t>
    <rPh sb="0" eb="2">
      <t>ギョウム</t>
    </rPh>
    <rPh sb="2" eb="4">
      <t>ナイヨウ</t>
    </rPh>
    <phoneticPr fontId="1"/>
  </si>
  <si>
    <t>業務番号</t>
    <rPh sb="0" eb="2">
      <t>ギョウム</t>
    </rPh>
    <rPh sb="2" eb="4">
      <t>バンゴウ</t>
    </rPh>
    <phoneticPr fontId="1"/>
  </si>
  <si>
    <t>１～６</t>
    <phoneticPr fontId="1"/>
  </si>
  <si>
    <t>休暇中弁当手配業務</t>
    <rPh sb="0" eb="3">
      <t>キュウカチュウ</t>
    </rPh>
    <rPh sb="3" eb="5">
      <t>ベントウ</t>
    </rPh>
    <rPh sb="5" eb="7">
      <t>テハイ</t>
    </rPh>
    <rPh sb="7" eb="9">
      <t>ギョウム</t>
    </rPh>
    <phoneticPr fontId="1"/>
  </si>
  <si>
    <t>（ａ）と（ｂ）を比較して低い方の額　（補助対象額）</t>
    <rPh sb="8" eb="10">
      <t>ヒカク</t>
    </rPh>
    <rPh sb="12" eb="13">
      <t>ヒク</t>
    </rPh>
    <rPh sb="14" eb="15">
      <t>ホウ</t>
    </rPh>
    <rPh sb="16" eb="17">
      <t>ガク</t>
    </rPh>
    <rPh sb="19" eb="21">
      <t>ホジョ</t>
    </rPh>
    <rPh sb="21" eb="23">
      <t>タイショウ</t>
    </rPh>
    <rPh sb="23" eb="24">
      <t>ガク</t>
    </rPh>
    <phoneticPr fontId="1"/>
  </si>
  <si>
    <t>姶良市報告様式（育成支援体制強化事業）</t>
    <rPh sb="0" eb="3">
      <t>アイラシ</t>
    </rPh>
    <rPh sb="3" eb="5">
      <t>ホウコク</t>
    </rPh>
    <rPh sb="5" eb="7">
      <t>ヨウシキ</t>
    </rPh>
    <rPh sb="8" eb="10">
      <t>イクセイ</t>
    </rPh>
    <rPh sb="10" eb="12">
      <t>シエン</t>
    </rPh>
    <rPh sb="12" eb="14">
      <t>タイセイ</t>
    </rPh>
    <rPh sb="14" eb="16">
      <t>キョウカ</t>
    </rPh>
    <rPh sb="16" eb="18">
      <t>ジギョウ</t>
    </rPh>
    <phoneticPr fontId="7"/>
  </si>
  <si>
    <t>⑧</t>
    <phoneticPr fontId="1"/>
  </si>
  <si>
    <t>令和６年度育成支援体制強化事業報告書</t>
    <rPh sb="0" eb="2">
      <t>レイワ</t>
    </rPh>
    <rPh sb="3" eb="5">
      <t>ネンド</t>
    </rPh>
    <rPh sb="13" eb="15">
      <t>ジギョウ</t>
    </rPh>
    <rPh sb="15" eb="18">
      <t>ホウコクショ</t>
    </rPh>
    <phoneticPr fontId="1"/>
  </si>
  <si>
    <t>令和６年度育成支援体制強化事業（加配）</t>
    <rPh sb="0" eb="2">
      <t>レイワ</t>
    </rPh>
    <rPh sb="3" eb="5">
      <t>ネンド</t>
    </rPh>
    <rPh sb="13" eb="15">
      <t>ジギョウ</t>
    </rPh>
    <rPh sb="16" eb="18">
      <t>カハイ</t>
    </rPh>
    <phoneticPr fontId="1"/>
  </si>
  <si>
    <t>※添付書類
　委託：契約書・領収書の写し等
　加配：賃金台帳や給与規定等</t>
    <rPh sb="1" eb="3">
      <t>テンプ</t>
    </rPh>
    <rPh sb="3" eb="5">
      <t>ショルイ</t>
    </rPh>
    <rPh sb="7" eb="9">
      <t>イタク</t>
    </rPh>
    <rPh sb="10" eb="13">
      <t>ケイヤクショ</t>
    </rPh>
    <rPh sb="14" eb="17">
      <t>リョウシュウショ</t>
    </rPh>
    <rPh sb="18" eb="19">
      <t>ウツ</t>
    </rPh>
    <rPh sb="20" eb="21">
      <t>ナド</t>
    </rPh>
    <rPh sb="23" eb="25">
      <t>カハイ</t>
    </rPh>
    <rPh sb="26" eb="28">
      <t>チンギン</t>
    </rPh>
    <rPh sb="28" eb="30">
      <t>ダイチョウ</t>
    </rPh>
    <rPh sb="31" eb="33">
      <t>キュウヨ</t>
    </rPh>
    <rPh sb="33" eb="35">
      <t>キテイ</t>
    </rPh>
    <rPh sb="35" eb="36">
      <t>トウ</t>
    </rPh>
    <phoneticPr fontId="1"/>
  </si>
  <si>
    <t>事業実施月数</t>
    <rPh sb="0" eb="2">
      <t>ジギョウ</t>
    </rPh>
    <rPh sb="2" eb="4">
      <t>ジッシ</t>
    </rPh>
    <rPh sb="4" eb="5">
      <t>ツキ</t>
    </rPh>
    <rPh sb="5" eb="6">
      <t>スウ</t>
    </rPh>
    <phoneticPr fontId="1"/>
  </si>
  <si>
    <t>事業
実施
月数</t>
    <rPh sb="0" eb="2">
      <t>ジギョウ</t>
    </rPh>
    <rPh sb="3" eb="5">
      <t>ジッシ</t>
    </rPh>
    <rPh sb="6" eb="7">
      <t>ツキ</t>
    </rPh>
    <rPh sb="7" eb="8">
      <t>スウ</t>
    </rPh>
    <phoneticPr fontId="1"/>
  </si>
  <si>
    <t>基準額（※12ヶ月実施した場合）</t>
    <rPh sb="0" eb="2">
      <t>キジュン</t>
    </rPh>
    <rPh sb="2" eb="3">
      <t>ガク</t>
    </rPh>
    <rPh sb="8" eb="9">
      <t>ゲツ</t>
    </rPh>
    <rPh sb="9" eb="11">
      <t>ジッシ</t>
    </rPh>
    <rPh sb="13" eb="15">
      <t>バアイ</t>
    </rPh>
    <phoneticPr fontId="1"/>
  </si>
  <si>
    <t>加配した期間</t>
    <rPh sb="0" eb="2">
      <t>カハイ</t>
    </rPh>
    <rPh sb="4" eb="6">
      <t>キカン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</si>
  <si>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</si>
  <si>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合　　　計</t>
    <rPh sb="0" eb="1">
      <t>ゴウ</t>
    </rPh>
    <rPh sb="4" eb="5">
      <t>ケイ</t>
    </rPh>
    <phoneticPr fontId="1"/>
  </si>
  <si>
    <t>クラブ名　</t>
    <rPh sb="3" eb="4">
      <t>メイ</t>
    </rPh>
    <phoneticPr fontId="1"/>
  </si>
  <si>
    <t>職員氏名</t>
    <rPh sb="0" eb="2">
      <t>ショクイン</t>
    </rPh>
    <rPh sb="2" eb="4">
      <t>シメイ</t>
    </rPh>
    <phoneticPr fontId="1"/>
  </si>
  <si>
    <t>～</t>
    <phoneticPr fontId="1"/>
  </si>
  <si>
    <t>NO</t>
    <phoneticPr fontId="1"/>
  </si>
  <si>
    <t>姶良　太郎</t>
    <rPh sb="0" eb="2">
      <t>アイラ</t>
    </rPh>
    <rPh sb="3" eb="5">
      <t>タロウ</t>
    </rPh>
    <phoneticPr fontId="1"/>
  </si>
  <si>
    <t>○○　児童クラブ</t>
    <rPh sb="3" eb="5">
      <t>ジドウ</t>
    </rPh>
    <phoneticPr fontId="1"/>
  </si>
  <si>
    <t>※行が足りない場合は適宜追加すること。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</si>
  <si>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※添付書類
　委託：契約書・領収書の写し等の証拠書類
　加配：賃金台帳や給与規定等の証拠書類。加配期間中の支援員等の全員の職員配置（任意様式可）</t>
    <rPh sb="1" eb="3">
      <t>テンプ</t>
    </rPh>
    <rPh sb="3" eb="5">
      <t>ショルイ</t>
    </rPh>
    <rPh sb="7" eb="9">
      <t>イタク</t>
    </rPh>
    <rPh sb="10" eb="13">
      <t>ケイヤクショ</t>
    </rPh>
    <rPh sb="14" eb="17">
      <t>リョウシュウショ</t>
    </rPh>
    <rPh sb="18" eb="19">
      <t>ウツ</t>
    </rPh>
    <rPh sb="20" eb="21">
      <t>ナド</t>
    </rPh>
    <rPh sb="22" eb="24">
      <t>ショウコ</t>
    </rPh>
    <rPh sb="24" eb="26">
      <t>ショルイ</t>
    </rPh>
    <rPh sb="28" eb="30">
      <t>カハイ</t>
    </rPh>
    <rPh sb="31" eb="33">
      <t>チンギン</t>
    </rPh>
    <rPh sb="33" eb="35">
      <t>ダイチョウ</t>
    </rPh>
    <rPh sb="36" eb="38">
      <t>キュウヨ</t>
    </rPh>
    <rPh sb="38" eb="40">
      <t>キテイ</t>
    </rPh>
    <rPh sb="40" eb="41">
      <t>ナド</t>
    </rPh>
    <rPh sb="42" eb="44">
      <t>ショウコ</t>
    </rPh>
    <rPh sb="44" eb="46">
      <t>ショルイ</t>
    </rPh>
    <rPh sb="47" eb="49">
      <t>カハイ</t>
    </rPh>
    <rPh sb="49" eb="52">
      <t>キカンチュウ</t>
    </rPh>
    <rPh sb="53" eb="55">
      <t>シエン</t>
    </rPh>
    <rPh sb="55" eb="56">
      <t>イン</t>
    </rPh>
    <rPh sb="56" eb="57">
      <t>トウ</t>
    </rPh>
    <rPh sb="58" eb="60">
      <t>ゼンイン</t>
    </rPh>
    <rPh sb="61" eb="63">
      <t>ショクイン</t>
    </rPh>
    <rPh sb="63" eb="65">
      <t>ハイチ</t>
    </rPh>
    <rPh sb="66" eb="68">
      <t>ニンイ</t>
    </rPh>
    <rPh sb="68" eb="70">
      <t>ヨウシキ</t>
    </rPh>
    <rPh sb="70" eb="7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</si>
</sst>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&quot;ヶ月&quot;"/>
    <numFmt numFmtId="177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1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38" fontId="2" fillId="0" borderId="4" xfId="1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56" fontId="2" fillId="0" borderId="2" xfId="0" applyNumberFormat="1" applyFont="1" applyBorder="1" applyAlignment="1">
      <alignment horizontal="center" vertical="center" wrapText="1"/>
    </xf>
    <xf numFmtId="56" fontId="4" fillId="0" borderId="2" xfId="0" applyNumberFormat="1" applyFont="1" applyBorder="1" applyAlignment="1">
      <alignment horizontal="center" vertical="center" wrapText="1"/>
    </xf>
    <xf numFmtId="56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Border="1">
      <alignment vertical="center"/>
    </xf>
    <xf numFmtId="177" fontId="12" fillId="0" borderId="2" xfId="0" applyNumberFormat="1" applyFont="1" applyBorder="1">
      <alignment vertical="center"/>
    </xf>
    <xf numFmtId="177" fontId="11" fillId="0" borderId="2" xfId="0" applyNumberFormat="1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68036</xdr:colOff>
      <xdr:row>0</xdr:row>
      <xdr:rowOff>240848</xdr:rowOff>
    </xdr:from>
    <xdr:to>
      <xdr:col>8</xdr:col>
      <xdr:colOff>1277711</xdr:colOff>
      <xdr:row>2</xdr:row>
      <xdr:rowOff>288473</xdr:rowOff>
    </xdr:to>
    <xdr:sp macro="" textlink="">
      <xdr:nvSpPr>
        <xdr:cNvPr id="2" name="正方形/長方形 1"/>
        <xdr:cNvSpPr/>
      </xdr:nvSpPr>
      <xdr:spPr>
        <a:xfrm>
          <a:off x="7075715" y="240848"/>
          <a:ext cx="1209675" cy="537482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記載例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533400</xdr:colOff>
      <xdr:row>7</xdr:row>
      <xdr:rowOff>38100</xdr:rowOff>
    </xdr:from>
    <xdr:to>
      <xdr:col>10</xdr:col>
      <xdr:colOff>1019175</xdr:colOff>
      <xdr:row>7</xdr:row>
      <xdr:rowOff>361950</xdr:rowOff>
    </xdr:to>
    <xdr:sp macro="" textlink="">
      <xdr:nvSpPr>
        <xdr:cNvPr id="3" name="楕円 2"/>
        <xdr:cNvSpPr/>
      </xdr:nvSpPr>
      <xdr:spPr>
        <a:xfrm>
          <a:off x="10668000" y="1381125"/>
          <a:ext cx="485775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8</xdr:row>
      <xdr:rowOff>57150</xdr:rowOff>
    </xdr:from>
    <xdr:to>
      <xdr:col>10</xdr:col>
      <xdr:colOff>542925</xdr:colOff>
      <xdr:row>8</xdr:row>
      <xdr:rowOff>381000</xdr:rowOff>
    </xdr:to>
    <xdr:sp macro="" textlink="">
      <xdr:nvSpPr>
        <xdr:cNvPr id="4" name="楕円 3"/>
        <xdr:cNvSpPr/>
      </xdr:nvSpPr>
      <xdr:spPr>
        <a:xfrm>
          <a:off x="10029825" y="1828800"/>
          <a:ext cx="485775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533400</xdr:colOff>
      <xdr:row>7</xdr:row>
      <xdr:rowOff>38100</xdr:rowOff>
    </xdr:from>
    <xdr:to>
      <xdr:col>10</xdr:col>
      <xdr:colOff>1019175</xdr:colOff>
      <xdr:row>7</xdr:row>
      <xdr:rowOff>361950</xdr:rowOff>
    </xdr:to>
    <xdr:sp macro="" textlink="">
      <xdr:nvSpPr>
        <xdr:cNvPr id="5" name="楕円 2"/>
        <xdr:cNvSpPr/>
      </xdr:nvSpPr>
      <xdr:spPr>
        <a:xfrm>
          <a:off x="10506075" y="2028825"/>
          <a:ext cx="485775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44824</xdr:rowOff>
    </xdr:from>
    <xdr:to>
      <xdr:col>10</xdr:col>
      <xdr:colOff>940734</xdr:colOff>
      <xdr:row>1</xdr:row>
      <xdr:rowOff>86846</xdr:rowOff>
    </xdr:to>
    <xdr:sp macro="" textlink="">
      <xdr:nvSpPr>
        <xdr:cNvPr id="5" name="正方形/長方形 4"/>
        <xdr:cNvSpPr/>
      </xdr:nvSpPr>
      <xdr:spPr>
        <a:xfrm>
          <a:off x="5838265" y="44824"/>
          <a:ext cx="1209675" cy="45664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記載例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="70" zoomScaleNormal="70" workbookViewId="0">
      <selection activeCell="A3" sqref="A3:F3"/>
    </sheetView>
  </sheetViews>
  <sheetFormatPr defaultRowHeight="13.5" x14ac:dyDescent="0.4"/>
  <cols>
    <col min="1" max="1" width="37.5" style="1" customWidth="1"/>
    <col min="2" max="2" width="10.125" style="1" customWidth="1"/>
    <col min="3" max="3" width="14.125" style="1" customWidth="1"/>
    <col min="4" max="4" width="7.5" style="1" bestFit="1" customWidth="1"/>
    <col min="5" max="5" width="15" style="1" customWidth="1"/>
    <col min="6" max="6" width="3.625" style="2" customWidth="1"/>
    <col min="7" max="7" width="2.125" style="2" customWidth="1"/>
    <col min="8" max="8" width="1.875" style="2" customWidth="1"/>
    <col min="9" max="9" width="37.5" style="1" customWidth="1"/>
    <col min="10" max="10" width="9" style="1" customWidth="1"/>
    <col min="11" max="11" width="14.25" style="1" customWidth="1"/>
    <col min="12" max="12" width="7.375" style="1" customWidth="1"/>
    <col min="13" max="13" width="15" style="1" customWidth="1"/>
    <col min="14" max="14" width="3.625" style="2" customWidth="1"/>
    <col min="15" max="16384" width="9" style="1"/>
  </cols>
  <sheetData>
    <row r="1" spans="1:14" ht="18.75" x14ac:dyDescent="0.4">
      <c r="A1" s="26" t="s">
        <v>19</v>
      </c>
      <c r="E1" s="40"/>
      <c r="F1" s="61" t="s">
        <v>20</v>
      </c>
      <c r="G1" s="61"/>
    </row>
    <row r="2" spans="1:14" ht="18.75" x14ac:dyDescent="0.4">
      <c r="A2" s="26"/>
      <c r="E2" s="40"/>
      <c r="F2" s="32"/>
      <c r="G2" s="32"/>
    </row>
    <row r="3" spans="1:14" ht="26.25" customHeight="1" x14ac:dyDescent="0.4">
      <c r="A3" s="65" t="s">
        <v>21</v>
      </c>
      <c r="B3" s="65"/>
      <c r="C3" s="65"/>
      <c r="D3" s="65"/>
      <c r="E3" s="65"/>
      <c r="F3" s="65"/>
      <c r="G3" s="9"/>
      <c r="H3" s="15"/>
      <c r="I3" s="65" t="s">
        <v>21</v>
      </c>
      <c r="J3" s="65"/>
      <c r="K3" s="65"/>
      <c r="L3" s="65"/>
      <c r="M3" s="65"/>
      <c r="N3" s="65"/>
    </row>
    <row r="4" spans="1:14" ht="18.75" customHeight="1" x14ac:dyDescent="0.4">
      <c r="H4" s="16"/>
    </row>
    <row r="5" spans="1:14" ht="26.25" customHeight="1" x14ac:dyDescent="0.4">
      <c r="A5" s="3" t="s">
        <v>0</v>
      </c>
      <c r="B5" s="3"/>
      <c r="C5" s="66"/>
      <c r="D5" s="67"/>
      <c r="E5" s="67"/>
      <c r="F5" s="68"/>
      <c r="G5" s="12"/>
      <c r="H5" s="16"/>
      <c r="I5" s="3" t="s">
        <v>0</v>
      </c>
      <c r="J5" s="3"/>
      <c r="K5" s="74" t="s">
        <v>7</v>
      </c>
      <c r="L5" s="75"/>
      <c r="M5" s="67"/>
      <c r="N5" s="68"/>
    </row>
    <row r="6" spans="1:14" ht="21" customHeight="1" x14ac:dyDescent="0.4">
      <c r="H6" s="16"/>
    </row>
    <row r="7" spans="1:14" ht="40.5" x14ac:dyDescent="0.4">
      <c r="A7" s="4" t="s">
        <v>8</v>
      </c>
      <c r="B7" s="4" t="s">
        <v>15</v>
      </c>
      <c r="C7" s="4" t="s">
        <v>1</v>
      </c>
      <c r="D7" s="37" t="s">
        <v>25</v>
      </c>
      <c r="E7" s="66" t="s">
        <v>28</v>
      </c>
      <c r="F7" s="68"/>
      <c r="G7" s="12"/>
      <c r="H7" s="16"/>
      <c r="I7" s="4" t="s">
        <v>14</v>
      </c>
      <c r="J7" s="4" t="s">
        <v>15</v>
      </c>
      <c r="K7" s="4" t="s">
        <v>1</v>
      </c>
      <c r="L7" s="37" t="s">
        <v>25</v>
      </c>
      <c r="M7" s="66" t="s">
        <v>28</v>
      </c>
      <c r="N7" s="68"/>
    </row>
    <row r="8" spans="1:14" ht="33.75" customHeight="1" x14ac:dyDescent="0.4">
      <c r="A8" s="5"/>
      <c r="B8" s="14"/>
      <c r="C8" s="6" t="s">
        <v>2</v>
      </c>
      <c r="D8" s="39"/>
      <c r="E8" s="7"/>
      <c r="F8" s="8" t="s">
        <v>3</v>
      </c>
      <c r="G8" s="12"/>
      <c r="H8" s="16"/>
      <c r="I8" s="11" t="s">
        <v>13</v>
      </c>
      <c r="J8" s="19" t="s">
        <v>16</v>
      </c>
      <c r="K8" s="28" t="s">
        <v>2</v>
      </c>
      <c r="L8" s="39">
        <v>6</v>
      </c>
      <c r="M8" s="21">
        <v>240000</v>
      </c>
      <c r="N8" s="8" t="s">
        <v>3</v>
      </c>
    </row>
    <row r="9" spans="1:14" ht="33.75" customHeight="1" x14ac:dyDescent="0.4">
      <c r="A9" s="5"/>
      <c r="B9" s="5"/>
      <c r="C9" s="4" t="s">
        <v>2</v>
      </c>
      <c r="D9" s="39"/>
      <c r="E9" s="7"/>
      <c r="F9" s="8" t="s">
        <v>3</v>
      </c>
      <c r="G9" s="12"/>
      <c r="H9" s="16"/>
      <c r="I9" s="11" t="s">
        <v>17</v>
      </c>
      <c r="J9" s="20">
        <v>6</v>
      </c>
      <c r="K9" s="4" t="s">
        <v>2</v>
      </c>
      <c r="L9" s="39">
        <v>1</v>
      </c>
      <c r="M9" s="21">
        <v>70000</v>
      </c>
      <c r="N9" s="8" t="s">
        <v>3</v>
      </c>
    </row>
    <row r="10" spans="1:14" ht="33.75" customHeight="1" x14ac:dyDescent="0.4">
      <c r="A10" s="5"/>
      <c r="B10" s="14"/>
      <c r="C10" s="6" t="s">
        <v>2</v>
      </c>
      <c r="D10" s="39"/>
      <c r="E10" s="7"/>
      <c r="F10" s="8" t="s">
        <v>3</v>
      </c>
      <c r="G10" s="12"/>
      <c r="H10" s="16"/>
      <c r="I10" s="5"/>
      <c r="J10" s="14"/>
      <c r="K10" s="6" t="s">
        <v>2</v>
      </c>
      <c r="L10" s="39"/>
      <c r="M10" s="22"/>
      <c r="N10" s="8" t="s">
        <v>3</v>
      </c>
    </row>
    <row r="11" spans="1:14" ht="33.75" customHeight="1" x14ac:dyDescent="0.4">
      <c r="A11" s="5"/>
      <c r="B11" s="5"/>
      <c r="C11" s="4" t="s">
        <v>2</v>
      </c>
      <c r="D11" s="39"/>
      <c r="E11" s="7"/>
      <c r="F11" s="8" t="s">
        <v>3</v>
      </c>
      <c r="G11" s="12"/>
      <c r="H11" s="16"/>
      <c r="I11" s="5"/>
      <c r="J11" s="5"/>
      <c r="K11" s="4" t="s">
        <v>2</v>
      </c>
      <c r="L11" s="39"/>
      <c r="M11" s="22"/>
      <c r="N11" s="8" t="s">
        <v>3</v>
      </c>
    </row>
    <row r="12" spans="1:14" ht="33.75" customHeight="1" x14ac:dyDescent="0.4">
      <c r="A12" s="5"/>
      <c r="B12" s="14"/>
      <c r="C12" s="6" t="s">
        <v>2</v>
      </c>
      <c r="D12" s="39"/>
      <c r="E12" s="7"/>
      <c r="F12" s="8" t="s">
        <v>3</v>
      </c>
      <c r="G12" s="12"/>
      <c r="H12" s="16"/>
      <c r="I12" s="5"/>
      <c r="J12" s="14"/>
      <c r="K12" s="6" t="s">
        <v>2</v>
      </c>
      <c r="L12" s="39"/>
      <c r="M12" s="22"/>
      <c r="N12" s="8" t="s">
        <v>3</v>
      </c>
    </row>
    <row r="13" spans="1:14" ht="33.75" customHeight="1" x14ac:dyDescent="0.4">
      <c r="A13" s="5"/>
      <c r="B13" s="5"/>
      <c r="C13" s="4" t="s">
        <v>2</v>
      </c>
      <c r="D13" s="39"/>
      <c r="E13" s="7"/>
      <c r="F13" s="8" t="s">
        <v>3</v>
      </c>
      <c r="G13" s="12"/>
      <c r="H13" s="16"/>
      <c r="I13" s="5"/>
      <c r="J13" s="5"/>
      <c r="K13" s="4" t="s">
        <v>2</v>
      </c>
      <c r="L13" s="39"/>
      <c r="M13" s="22"/>
      <c r="N13" s="8" t="s">
        <v>3</v>
      </c>
    </row>
    <row r="14" spans="1:14" ht="33.75" customHeight="1" x14ac:dyDescent="0.4">
      <c r="A14" s="69" t="s">
        <v>5</v>
      </c>
      <c r="B14" s="70"/>
      <c r="C14" s="71"/>
      <c r="D14" s="38"/>
      <c r="E14" s="7">
        <f>SUM(E8:E13)</f>
        <v>0</v>
      </c>
      <c r="F14" s="8" t="s">
        <v>3</v>
      </c>
      <c r="G14" s="12"/>
      <c r="H14" s="16"/>
      <c r="I14" s="69" t="s">
        <v>5</v>
      </c>
      <c r="J14" s="70"/>
      <c r="K14" s="71"/>
      <c r="L14" s="34"/>
      <c r="M14" s="21">
        <v>310000</v>
      </c>
      <c r="N14" s="8" t="s">
        <v>3</v>
      </c>
    </row>
    <row r="15" spans="1:14" x14ac:dyDescent="0.4">
      <c r="A15" s="54"/>
      <c r="B15" s="54"/>
      <c r="C15" s="54"/>
      <c r="D15" s="54"/>
      <c r="E15" s="40"/>
      <c r="F15" s="12"/>
      <c r="G15" s="12"/>
      <c r="H15" s="16"/>
      <c r="I15" s="54"/>
      <c r="J15" s="54"/>
      <c r="K15" s="54"/>
      <c r="L15" s="54"/>
      <c r="M15" s="55"/>
      <c r="N15" s="12"/>
    </row>
    <row r="16" spans="1:14" ht="26.25" customHeight="1" x14ac:dyDescent="0.4">
      <c r="A16" s="1" t="s">
        <v>4</v>
      </c>
      <c r="H16" s="16"/>
      <c r="I16" s="1" t="s">
        <v>4</v>
      </c>
    </row>
    <row r="17" spans="1:14" ht="33.75" customHeight="1" x14ac:dyDescent="0.4">
      <c r="A17" s="7" t="s">
        <v>26</v>
      </c>
      <c r="B17" s="43"/>
      <c r="C17" s="44"/>
      <c r="D17" s="42"/>
      <c r="E17" s="45">
        <v>1451000</v>
      </c>
      <c r="F17" s="33" t="s">
        <v>3</v>
      </c>
      <c r="G17" s="12"/>
      <c r="H17" s="16"/>
      <c r="I17" s="7" t="s">
        <v>26</v>
      </c>
      <c r="J17" s="43"/>
      <c r="K17" s="44"/>
      <c r="L17" s="42"/>
      <c r="M17" s="45">
        <v>1451000</v>
      </c>
      <c r="N17" s="33" t="s">
        <v>3</v>
      </c>
    </row>
    <row r="18" spans="1:14" ht="33.75" customHeight="1" x14ac:dyDescent="0.4">
      <c r="A18" s="46" t="s">
        <v>24</v>
      </c>
      <c r="B18" s="40"/>
      <c r="C18" s="40"/>
      <c r="D18" s="47"/>
      <c r="E18" s="41">
        <f>MAX(D8:D13)</f>
        <v>0</v>
      </c>
      <c r="F18" s="48"/>
      <c r="G18" s="12"/>
      <c r="H18" s="16"/>
      <c r="I18" s="46" t="s">
        <v>24</v>
      </c>
      <c r="J18" s="40"/>
      <c r="K18" s="40"/>
      <c r="L18" s="47"/>
      <c r="M18" s="41">
        <f>MAX(L8:L13)</f>
        <v>6</v>
      </c>
      <c r="N18" s="48"/>
    </row>
    <row r="19" spans="1:14" ht="33.75" customHeight="1" thickBot="1" x14ac:dyDescent="0.45">
      <c r="A19" s="23" t="s">
        <v>6</v>
      </c>
      <c r="B19" s="43"/>
      <c r="C19" s="44"/>
      <c r="D19" s="42"/>
      <c r="E19" s="45">
        <f>1451000/12*E18</f>
        <v>0</v>
      </c>
      <c r="F19" s="33" t="s">
        <v>3</v>
      </c>
      <c r="G19" s="12"/>
      <c r="H19" s="16"/>
      <c r="I19" s="23" t="s">
        <v>6</v>
      </c>
      <c r="J19" s="43"/>
      <c r="K19" s="44"/>
      <c r="L19" s="42"/>
      <c r="M19" s="45">
        <f>1451000/12*M18</f>
        <v>725500</v>
      </c>
      <c r="N19" s="33" t="s">
        <v>3</v>
      </c>
    </row>
    <row r="20" spans="1:14" ht="33.75" customHeight="1" thickBot="1" x14ac:dyDescent="0.45">
      <c r="A20" s="76" t="s">
        <v>18</v>
      </c>
      <c r="B20" s="77"/>
      <c r="C20" s="78"/>
      <c r="D20" s="36"/>
      <c r="E20" s="25">
        <f>MIN(E14,E17)</f>
        <v>0</v>
      </c>
      <c r="F20" s="24" t="s">
        <v>3</v>
      </c>
      <c r="G20" s="12"/>
      <c r="H20" s="16"/>
      <c r="I20" s="76" t="s">
        <v>18</v>
      </c>
      <c r="J20" s="77"/>
      <c r="K20" s="78"/>
      <c r="L20" s="36"/>
      <c r="M20" s="25">
        <f>MIN(M14,M17)</f>
        <v>310000</v>
      </c>
      <c r="N20" s="24" t="s">
        <v>3</v>
      </c>
    </row>
    <row r="21" spans="1:14" ht="18.75" customHeight="1" x14ac:dyDescent="0.4">
      <c r="H21" s="16"/>
    </row>
    <row r="22" spans="1:14" ht="50.25" customHeight="1" x14ac:dyDescent="0.4">
      <c r="A22" s="72" t="s">
        <v>37</v>
      </c>
      <c r="B22" s="73"/>
      <c r="C22" s="73"/>
      <c r="D22" s="73"/>
      <c r="E22" s="73"/>
      <c r="F22" s="73"/>
      <c r="G22" s="31"/>
      <c r="H22" s="17"/>
      <c r="I22" s="72" t="s">
        <v>23</v>
      </c>
      <c r="J22" s="73"/>
      <c r="K22" s="73"/>
      <c r="L22" s="73"/>
      <c r="M22" s="73"/>
      <c r="N22" s="73"/>
    </row>
    <row r="23" spans="1:14" ht="21" customHeight="1" x14ac:dyDescent="0.4">
      <c r="A23" s="10"/>
      <c r="B23" s="10"/>
      <c r="C23" s="10"/>
      <c r="D23" s="31"/>
      <c r="E23" s="10"/>
      <c r="F23" s="10"/>
      <c r="G23" s="10"/>
      <c r="H23" s="17"/>
      <c r="I23" s="10"/>
      <c r="J23" s="10"/>
      <c r="K23" s="10"/>
      <c r="L23" s="31"/>
      <c r="M23" s="10"/>
      <c r="N23" s="10"/>
    </row>
    <row r="24" spans="1:14" ht="19.5" customHeight="1" thickBot="1" x14ac:dyDescent="0.45">
      <c r="A24" s="1" t="s">
        <v>10</v>
      </c>
      <c r="H24" s="16"/>
      <c r="I24" s="1" t="s">
        <v>9</v>
      </c>
    </row>
    <row r="25" spans="1:14" ht="110.25" customHeight="1" thickBot="1" x14ac:dyDescent="0.45">
      <c r="A25" s="62" t="s">
        <v>11</v>
      </c>
      <c r="B25" s="63"/>
      <c r="C25" s="63"/>
      <c r="D25" s="63"/>
      <c r="E25" s="63"/>
      <c r="F25" s="64"/>
      <c r="G25" s="13"/>
      <c r="H25" s="18"/>
      <c r="I25" s="62" t="s">
        <v>12</v>
      </c>
      <c r="J25" s="63"/>
      <c r="K25" s="63"/>
      <c r="L25" s="63"/>
      <c r="M25" s="63"/>
      <c r="N25" s="64"/>
    </row>
    <row r="26" spans="1:14" x14ac:dyDescent="0.4">
      <c r="H26" s="16"/>
    </row>
    <row r="27" spans="1:14" x14ac:dyDescent="0.4">
      <c r="H27" s="16"/>
    </row>
  </sheetData>
  <mergeCells count="15">
    <mergeCell ref="F1:G1"/>
    <mergeCell ref="I25:N25"/>
    <mergeCell ref="A3:F3"/>
    <mergeCell ref="C5:F5"/>
    <mergeCell ref="E7:F7"/>
    <mergeCell ref="A14:C14"/>
    <mergeCell ref="A22:F22"/>
    <mergeCell ref="A25:F25"/>
    <mergeCell ref="I3:N3"/>
    <mergeCell ref="K5:N5"/>
    <mergeCell ref="M7:N7"/>
    <mergeCell ref="I14:K14"/>
    <mergeCell ref="I22:N22"/>
    <mergeCell ref="A20:C20"/>
    <mergeCell ref="I20:K20"/>
  </mergeCells>
  <phoneticPr fontId="1"/>
  <pageMargins left="0.70866141732283472" right="0.51181102362204722" top="0.74803149606299213" bottom="0.39370078740157483" header="0.31496062992125984" footer="0.31496062992125984"/>
  <pageSetup paperSize="9" scale="9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70" zoomScaleNormal="70" workbookViewId="0">
      <selection activeCell="E1" sqref="E1"/>
    </sheetView>
  </sheetViews>
  <sheetFormatPr defaultRowHeight="13.5" x14ac:dyDescent="0.4"/>
  <cols>
    <col min="1" max="1" width="3.5" style="1" bestFit="1" customWidth="1"/>
    <col min="2" max="2" width="25" style="1" customWidth="1"/>
    <col min="3" max="3" width="10.875" style="1" customWidth="1"/>
    <col min="4" max="4" width="3.5" style="1" bestFit="1" customWidth="1"/>
    <col min="5" max="5" width="10.25" style="1" customWidth="1"/>
    <col min="6" max="6" width="15" style="1" customWidth="1"/>
    <col min="7" max="7" width="3.625" style="2" customWidth="1"/>
    <col min="8" max="8" width="2.125" style="2" customWidth="1"/>
    <col min="9" max="9" width="2.625" style="1" customWidth="1"/>
    <col min="10" max="10" width="3.5" style="1" bestFit="1" customWidth="1"/>
    <col min="11" max="11" width="25" style="1" customWidth="1"/>
    <col min="12" max="12" width="10.875" style="1" customWidth="1"/>
    <col min="13" max="13" width="3.5" style="1" bestFit="1" customWidth="1"/>
    <col min="14" max="14" width="10.25" style="1" customWidth="1"/>
    <col min="15" max="15" width="15" style="1" customWidth="1"/>
    <col min="16" max="16" width="3.625" style="2" customWidth="1"/>
    <col min="17" max="17" width="2.125" style="2" customWidth="1"/>
    <col min="18" max="16384" width="9" style="1"/>
  </cols>
  <sheetData>
    <row r="1" spans="1:17" ht="32.25" customHeight="1" x14ac:dyDescent="0.4">
      <c r="A1" s="60" t="s">
        <v>19</v>
      </c>
      <c r="C1" s="26"/>
      <c r="D1" s="26"/>
      <c r="G1" s="79" t="s">
        <v>20</v>
      </c>
      <c r="H1" s="79"/>
      <c r="K1" s="26"/>
      <c r="L1" s="26"/>
      <c r="M1" s="26"/>
      <c r="P1" s="79" t="s">
        <v>20</v>
      </c>
      <c r="Q1" s="79"/>
    </row>
    <row r="2" spans="1:17" ht="18.75" x14ac:dyDescent="0.4">
      <c r="B2" s="26"/>
      <c r="C2" s="26"/>
      <c r="D2" s="26"/>
      <c r="G2" s="27"/>
      <c r="H2" s="27"/>
      <c r="K2" s="26"/>
      <c r="L2" s="26"/>
      <c r="M2" s="26"/>
      <c r="P2" s="32"/>
      <c r="Q2" s="32"/>
    </row>
    <row r="3" spans="1:17" ht="26.25" customHeight="1" x14ac:dyDescent="0.4">
      <c r="B3" s="65" t="s">
        <v>22</v>
      </c>
      <c r="C3" s="65"/>
      <c r="D3" s="65"/>
      <c r="E3" s="65"/>
      <c r="F3" s="65"/>
      <c r="G3" s="65"/>
      <c r="H3" s="30"/>
      <c r="K3" s="65" t="s">
        <v>22</v>
      </c>
      <c r="L3" s="65"/>
      <c r="M3" s="65"/>
      <c r="N3" s="65"/>
      <c r="O3" s="65"/>
      <c r="P3" s="65"/>
      <c r="Q3" s="35"/>
    </row>
    <row r="4" spans="1:17" ht="23.25" customHeight="1" x14ac:dyDescent="0.4"/>
    <row r="5" spans="1:17" ht="26.25" customHeight="1" x14ac:dyDescent="0.4">
      <c r="B5" s="3" t="s">
        <v>30</v>
      </c>
      <c r="C5" s="3"/>
      <c r="D5" s="84">
        <f>報告書!C5</f>
        <v>0</v>
      </c>
      <c r="E5" s="85"/>
      <c r="F5" s="85"/>
      <c r="G5" s="86"/>
      <c r="H5" s="12"/>
      <c r="K5" s="3" t="s">
        <v>30</v>
      </c>
      <c r="L5" s="3"/>
      <c r="M5" s="80" t="s">
        <v>35</v>
      </c>
      <c r="N5" s="81"/>
      <c r="O5" s="81"/>
      <c r="P5" s="82"/>
      <c r="Q5" s="12"/>
    </row>
    <row r="6" spans="1:17" ht="20.25" customHeight="1" x14ac:dyDescent="0.4"/>
    <row r="7" spans="1:17" ht="26.25" customHeight="1" x14ac:dyDescent="0.4">
      <c r="A7" s="4" t="s">
        <v>33</v>
      </c>
      <c r="B7" s="4" t="s">
        <v>31</v>
      </c>
      <c r="C7" s="66" t="s">
        <v>27</v>
      </c>
      <c r="D7" s="67"/>
      <c r="E7" s="68"/>
      <c r="F7" s="66" t="s">
        <v>28</v>
      </c>
      <c r="G7" s="68"/>
      <c r="H7" s="12"/>
      <c r="J7" s="4" t="s">
        <v>33</v>
      </c>
      <c r="K7" s="4" t="s">
        <v>31</v>
      </c>
      <c r="L7" s="66" t="s">
        <v>27</v>
      </c>
      <c r="M7" s="67"/>
      <c r="N7" s="68"/>
      <c r="O7" s="66" t="s">
        <v>28</v>
      </c>
      <c r="P7" s="68"/>
      <c r="Q7" s="12"/>
    </row>
    <row r="8" spans="1:17" ht="29.25" customHeight="1" x14ac:dyDescent="0.4">
      <c r="A8" s="4">
        <v>1</v>
      </c>
      <c r="B8" s="5"/>
      <c r="C8" s="51"/>
      <c r="D8" s="49" t="s">
        <v>32</v>
      </c>
      <c r="E8" s="49"/>
      <c r="F8" s="57"/>
      <c r="G8" s="29" t="s">
        <v>3</v>
      </c>
      <c r="H8" s="12"/>
      <c r="J8" s="4">
        <v>1</v>
      </c>
      <c r="K8" s="20" t="s">
        <v>34</v>
      </c>
      <c r="L8" s="52">
        <v>45748</v>
      </c>
      <c r="M8" s="49" t="s">
        <v>32</v>
      </c>
      <c r="N8" s="53">
        <v>45930</v>
      </c>
      <c r="O8" s="56">
        <v>240000</v>
      </c>
      <c r="P8" s="33" t="s">
        <v>3</v>
      </c>
      <c r="Q8" s="12"/>
    </row>
    <row r="9" spans="1:17" ht="29.25" customHeight="1" x14ac:dyDescent="0.4">
      <c r="A9" s="4">
        <v>2</v>
      </c>
      <c r="B9" s="5"/>
      <c r="C9" s="37"/>
      <c r="D9" s="49" t="s">
        <v>32</v>
      </c>
      <c r="E9" s="50"/>
      <c r="F9" s="57"/>
      <c r="G9" s="29" t="s">
        <v>3</v>
      </c>
      <c r="H9" s="12"/>
      <c r="J9" s="4">
        <v>2</v>
      </c>
      <c r="K9" s="5"/>
      <c r="L9" s="37"/>
      <c r="M9" s="49" t="s">
        <v>32</v>
      </c>
      <c r="N9" s="50"/>
      <c r="O9" s="57"/>
      <c r="P9" s="33" t="s">
        <v>3</v>
      </c>
      <c r="Q9" s="12"/>
    </row>
    <row r="10" spans="1:17" ht="29.25" customHeight="1" x14ac:dyDescent="0.4">
      <c r="A10" s="4">
        <v>3</v>
      </c>
      <c r="B10" s="5"/>
      <c r="C10" s="37"/>
      <c r="D10" s="49" t="s">
        <v>32</v>
      </c>
      <c r="E10" s="49"/>
      <c r="F10" s="57"/>
      <c r="G10" s="29" t="s">
        <v>3</v>
      </c>
      <c r="H10" s="12"/>
      <c r="J10" s="4">
        <v>3</v>
      </c>
      <c r="K10" s="5"/>
      <c r="L10" s="37"/>
      <c r="M10" s="49" t="s">
        <v>32</v>
      </c>
      <c r="N10" s="49"/>
      <c r="O10" s="57"/>
      <c r="P10" s="33" t="s">
        <v>3</v>
      </c>
      <c r="Q10" s="12"/>
    </row>
    <row r="11" spans="1:17" ht="29.25" customHeight="1" x14ac:dyDescent="0.4">
      <c r="A11" s="4">
        <v>4</v>
      </c>
      <c r="B11" s="5"/>
      <c r="C11" s="37"/>
      <c r="D11" s="49" t="s">
        <v>32</v>
      </c>
      <c r="E11" s="50"/>
      <c r="F11" s="57"/>
      <c r="G11" s="29" t="s">
        <v>3</v>
      </c>
      <c r="H11" s="12"/>
      <c r="J11" s="4">
        <v>4</v>
      </c>
      <c r="K11" s="5"/>
      <c r="L11" s="37"/>
      <c r="M11" s="49" t="s">
        <v>32</v>
      </c>
      <c r="N11" s="50"/>
      <c r="O11" s="57"/>
      <c r="P11" s="33" t="s">
        <v>3</v>
      </c>
      <c r="Q11" s="12"/>
    </row>
    <row r="12" spans="1:17" ht="29.25" customHeight="1" x14ac:dyDescent="0.4">
      <c r="A12" s="4">
        <v>5</v>
      </c>
      <c r="B12" s="5"/>
      <c r="C12" s="37"/>
      <c r="D12" s="49" t="s">
        <v>32</v>
      </c>
      <c r="E12" s="49"/>
      <c r="F12" s="57"/>
      <c r="G12" s="29" t="s">
        <v>3</v>
      </c>
      <c r="H12" s="12"/>
      <c r="J12" s="4">
        <v>5</v>
      </c>
      <c r="K12" s="5"/>
      <c r="L12" s="37"/>
      <c r="M12" s="49" t="s">
        <v>32</v>
      </c>
      <c r="N12" s="49"/>
      <c r="O12" s="57"/>
      <c r="P12" s="33" t="s">
        <v>3</v>
      </c>
      <c r="Q12" s="12"/>
    </row>
    <row r="13" spans="1:17" ht="29.25" customHeight="1" x14ac:dyDescent="0.4">
      <c r="A13" s="4">
        <v>6</v>
      </c>
      <c r="B13" s="5"/>
      <c r="C13" s="37"/>
      <c r="D13" s="49" t="s">
        <v>32</v>
      </c>
      <c r="E13" s="50"/>
      <c r="F13" s="57"/>
      <c r="G13" s="29" t="s">
        <v>3</v>
      </c>
      <c r="H13" s="12"/>
      <c r="J13" s="4">
        <v>6</v>
      </c>
      <c r="K13" s="5"/>
      <c r="L13" s="37"/>
      <c r="M13" s="49" t="s">
        <v>32</v>
      </c>
      <c r="N13" s="50"/>
      <c r="O13" s="57"/>
      <c r="P13" s="33" t="s">
        <v>3</v>
      </c>
      <c r="Q13" s="12"/>
    </row>
    <row r="14" spans="1:17" ht="29.25" customHeight="1" x14ac:dyDescent="0.4">
      <c r="A14" s="4">
        <v>7</v>
      </c>
      <c r="B14" s="5"/>
      <c r="C14" s="51"/>
      <c r="D14" s="49" t="s">
        <v>32</v>
      </c>
      <c r="E14" s="49"/>
      <c r="F14" s="57"/>
      <c r="G14" s="33" t="s">
        <v>3</v>
      </c>
      <c r="H14" s="12"/>
      <c r="J14" s="4">
        <v>7</v>
      </c>
      <c r="K14" s="5"/>
      <c r="L14" s="51"/>
      <c r="M14" s="49" t="s">
        <v>32</v>
      </c>
      <c r="N14" s="49"/>
      <c r="O14" s="57"/>
      <c r="P14" s="33" t="s">
        <v>3</v>
      </c>
      <c r="Q14" s="12"/>
    </row>
    <row r="15" spans="1:17" ht="29.25" customHeight="1" x14ac:dyDescent="0.4">
      <c r="A15" s="4">
        <v>8</v>
      </c>
      <c r="B15" s="5"/>
      <c r="C15" s="37"/>
      <c r="D15" s="49" t="s">
        <v>32</v>
      </c>
      <c r="E15" s="50"/>
      <c r="F15" s="57"/>
      <c r="G15" s="33" t="s">
        <v>3</v>
      </c>
      <c r="H15" s="12"/>
      <c r="J15" s="4">
        <v>8</v>
      </c>
      <c r="K15" s="5"/>
      <c r="L15" s="37"/>
      <c r="M15" s="49" t="s">
        <v>32</v>
      </c>
      <c r="N15" s="50"/>
      <c r="O15" s="57"/>
      <c r="P15" s="33" t="s">
        <v>3</v>
      </c>
      <c r="Q15" s="12"/>
    </row>
    <row r="16" spans="1:17" ht="29.25" customHeight="1" x14ac:dyDescent="0.4">
      <c r="A16" s="4">
        <v>9</v>
      </c>
      <c r="B16" s="5"/>
      <c r="C16" s="37"/>
      <c r="D16" s="49" t="s">
        <v>32</v>
      </c>
      <c r="E16" s="49"/>
      <c r="F16" s="57"/>
      <c r="G16" s="33" t="s">
        <v>3</v>
      </c>
      <c r="H16" s="12"/>
      <c r="J16" s="4">
        <v>9</v>
      </c>
      <c r="K16" s="5"/>
      <c r="L16" s="37"/>
      <c r="M16" s="49" t="s">
        <v>32</v>
      </c>
      <c r="N16" s="49"/>
      <c r="O16" s="57"/>
      <c r="P16" s="33" t="s">
        <v>3</v>
      </c>
      <c r="Q16" s="12"/>
    </row>
    <row r="17" spans="1:17" ht="29.25" customHeight="1" x14ac:dyDescent="0.4">
      <c r="A17" s="4">
        <v>10</v>
      </c>
      <c r="B17" s="5"/>
      <c r="C17" s="37"/>
      <c r="D17" s="49" t="s">
        <v>32</v>
      </c>
      <c r="E17" s="50"/>
      <c r="F17" s="57"/>
      <c r="G17" s="33" t="s">
        <v>3</v>
      </c>
      <c r="H17" s="12"/>
      <c r="J17" s="4">
        <v>10</v>
      </c>
      <c r="K17" s="5"/>
      <c r="L17" s="37"/>
      <c r="M17" s="49" t="s">
        <v>32</v>
      </c>
      <c r="N17" s="50"/>
      <c r="O17" s="57"/>
      <c r="P17" s="33" t="s">
        <v>3</v>
      </c>
      <c r="Q17" s="12"/>
    </row>
    <row r="18" spans="1:17" ht="33.75" customHeight="1" x14ac:dyDescent="0.4">
      <c r="A18" s="83" t="s">
        <v>29</v>
      </c>
      <c r="B18" s="83"/>
      <c r="C18" s="83"/>
      <c r="D18" s="83"/>
      <c r="E18" s="83"/>
      <c r="F18" s="57">
        <f>SUM(F8:F17)</f>
        <v>0</v>
      </c>
      <c r="G18" s="29" t="s">
        <v>3</v>
      </c>
      <c r="H18" s="12"/>
      <c r="J18" s="83" t="s">
        <v>29</v>
      </c>
      <c r="K18" s="83"/>
      <c r="L18" s="83"/>
      <c r="M18" s="83"/>
      <c r="N18" s="83"/>
      <c r="O18" s="57">
        <f>SUM(O8:O17)</f>
        <v>240000</v>
      </c>
      <c r="P18" s="33" t="s">
        <v>3</v>
      </c>
      <c r="Q18" s="12"/>
    </row>
    <row r="19" spans="1:17" ht="18.75" customHeight="1" x14ac:dyDescent="0.4">
      <c r="O19" s="58"/>
    </row>
    <row r="20" spans="1:17" ht="19.5" customHeight="1" x14ac:dyDescent="0.4">
      <c r="A20" s="59" t="s">
        <v>36</v>
      </c>
    </row>
  </sheetData>
  <mergeCells count="12">
    <mergeCell ref="G1:H1"/>
    <mergeCell ref="B3:G3"/>
    <mergeCell ref="J18:N18"/>
    <mergeCell ref="F7:G7"/>
    <mergeCell ref="C7:E7"/>
    <mergeCell ref="D5:G5"/>
    <mergeCell ref="A18:E18"/>
    <mergeCell ref="P1:Q1"/>
    <mergeCell ref="K3:P3"/>
    <mergeCell ref="M5:P5"/>
    <mergeCell ref="L7:N7"/>
    <mergeCell ref="O7:P7"/>
  </mergeCells>
  <phoneticPr fontId="1"/>
  <pageMargins left="0.70866141732283472" right="0.51181102362204722" top="0.74803149606299213" bottom="0.39370078740157483" header="0.31496062992125984" footer="0.31496062992125984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別紙（加配の場合のみ）</vt:lpstr>
      <vt:lpstr>'別紙（加配の場合のみ）'!Print_Area</vt:lpstr>
      <vt:lpstr>報告書!Print_Area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</dc:creator>
  <cp:lastModifiedBy>折田</cp:lastModifiedBy>
  <cp:lastPrinted>2025-01-22T01:10:00Z</cp:lastPrinted>
  <dcterms:created xsi:type="dcterms:W3CDTF">2023-11-06T04:46:48Z</dcterms:created>
  <dcterms:modified xsi:type="dcterms:W3CDTF">2025-01-22T04:53:20Z</dcterms:modified>
</cp:coreProperties>
</file>